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20" windowWidth="20490" windowHeight="7095" activeTab="3"/>
  </bookViews>
  <sheets>
    <sheet name="博士" sheetId="7" r:id="rId1"/>
    <sheet name="一年级" sheetId="3" r:id="rId2"/>
    <sheet name="二三年级科硕" sheetId="10" r:id="rId3"/>
    <sheet name="二三年级专硕" sheetId="4" r:id="rId4"/>
  </sheets>
  <definedNames>
    <definedName name="_xlnm._FilterDatabase" localSheetId="0" hidden="1">博士!$A$3:$Z$3</definedName>
    <definedName name="_xlnm._FilterDatabase" localSheetId="2" hidden="1">二三年级科硕!$A$21:$Z$21</definedName>
    <definedName name="_xlnm._FilterDatabase" localSheetId="3" hidden="1">二三年级专硕!$A$6:$Z$6</definedName>
    <definedName name="_xlnm._FilterDatabase" localSheetId="1" hidden="1">一年级!$A$3:$AQ$3</definedName>
    <definedName name="_xlnm.Print_Titles" localSheetId="2">二三年级科硕!$2:$3</definedName>
    <definedName name="_xlnm.Print_Titles" localSheetId="3">二三年级专硕!$2:$3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5" i="7"/>
</calcChain>
</file>

<file path=xl/sharedStrings.xml><?xml version="1.0" encoding="utf-8"?>
<sst xmlns="http://schemas.openxmlformats.org/spreadsheetml/2006/main" count="598" uniqueCount="414">
  <si>
    <t>序号</t>
  </si>
  <si>
    <t>申请人姓名</t>
  </si>
  <si>
    <t>学　号</t>
  </si>
  <si>
    <t>学术论文题目</t>
  </si>
  <si>
    <t>刊　名</t>
  </si>
  <si>
    <t>年卷期</t>
  </si>
  <si>
    <t>SCI影响
因子</t>
  </si>
  <si>
    <t>成果内容或题目</t>
  </si>
  <si>
    <t>获奖等级</t>
  </si>
  <si>
    <t>排名</t>
  </si>
  <si>
    <t>年级</t>
    <phoneticPr fontId="3" type="noConversion"/>
  </si>
  <si>
    <t>年级</t>
  </si>
  <si>
    <t>专业</t>
  </si>
  <si>
    <t>政治面貌</t>
  </si>
  <si>
    <t>总分</t>
  </si>
  <si>
    <t>分值</t>
  </si>
  <si>
    <t>类别</t>
  </si>
  <si>
    <t>奖项名称</t>
  </si>
  <si>
    <t>颁奖单位</t>
  </si>
  <si>
    <t>入学类型</t>
  </si>
  <si>
    <t>（推免）综合成绩</t>
  </si>
  <si>
    <t>（统考）录取成绩</t>
  </si>
  <si>
    <t>收录级别</t>
  </si>
  <si>
    <t>奖项等级</t>
  </si>
  <si>
    <t>S20151312</t>
  </si>
  <si>
    <t>中共党员</t>
  </si>
  <si>
    <t>环境工程</t>
  </si>
  <si>
    <t>李瑶</t>
  </si>
  <si>
    <t>S20155511</t>
  </si>
  <si>
    <t>The relationships among energy consumption, economic output and energy intensity of countries at different stage of development</t>
  </si>
  <si>
    <t>Renewable and Sustainable Energy Reviews</t>
  </si>
  <si>
    <t>2017,74</t>
  </si>
  <si>
    <t>S20151402</t>
  </si>
  <si>
    <t>S20151506</t>
  </si>
  <si>
    <t>S20151404</t>
  </si>
  <si>
    <t>Pretreating wheat straw by phosphoric acid plus hydrogen peroxide for enzymatic saccharification and ethanol production at high solid loading</t>
  </si>
  <si>
    <t>向美苏</t>
  </si>
  <si>
    <t>S20151510</t>
  </si>
  <si>
    <t>涂料工业</t>
  </si>
  <si>
    <t>CSCD</t>
  </si>
  <si>
    <t>Indentifying the major air pollutants base on factor and cluster analysis, a case study in 74 Chinese cities</t>
  </si>
  <si>
    <t>Atmospheric Environment</t>
  </si>
  <si>
    <t>Theoretical relationship between energy consumption and economic output</t>
  </si>
  <si>
    <t xml:space="preserve">Energy Sources, Part B: Economics, Planning, and Policy </t>
  </si>
  <si>
    <t>2016, 11(7)</t>
  </si>
  <si>
    <t>An Empirical Method to Investigate the Spatial and Temporal Distribution of Annual Average Groundwater Recharge Intensity-a Case Study in Grand River, Michigan, USA</t>
  </si>
  <si>
    <t>Water Resources Management</t>
  </si>
  <si>
    <t>2016, 30(1)</t>
  </si>
  <si>
    <t>环境科学</t>
  </si>
  <si>
    <t>党员</t>
  </si>
  <si>
    <t>四川农业大学</t>
  </si>
  <si>
    <t>沈建明</t>
  </si>
  <si>
    <t>共青团员</t>
  </si>
  <si>
    <t>An environmental sustainability assessment of China’s cement
industry based on emergy</t>
  </si>
  <si>
    <t>Ecological Indicators</t>
  </si>
  <si>
    <t>2017（72）</t>
  </si>
  <si>
    <t>改性烟草秸秆对水中刚果红的吸附和解吸</t>
  </si>
  <si>
    <t>凉亭</t>
  </si>
  <si>
    <t>刘欣聪</t>
  </si>
  <si>
    <t>S20165806</t>
  </si>
  <si>
    <t>优秀研究生干部</t>
  </si>
  <si>
    <t>校级</t>
  </si>
  <si>
    <t>王丹</t>
  </si>
  <si>
    <t>S20176312</t>
  </si>
  <si>
    <t>周雪秋</t>
  </si>
  <si>
    <t>S20176303</t>
  </si>
  <si>
    <t>陈原野</t>
  </si>
  <si>
    <t>S20172102</t>
  </si>
  <si>
    <t>团员</t>
  </si>
  <si>
    <t>崔安安</t>
  </si>
  <si>
    <t>S20172105</t>
  </si>
  <si>
    <t>冯伟进</t>
  </si>
  <si>
    <t>S20171606</t>
  </si>
  <si>
    <t>刘章林</t>
  </si>
  <si>
    <t>S20176309</t>
  </si>
  <si>
    <t>王玉荧</t>
  </si>
  <si>
    <t>S20171605</t>
  </si>
  <si>
    <t>S20172101</t>
  </si>
  <si>
    <t>专业</t>
    <phoneticPr fontId="3" type="noConversion"/>
  </si>
  <si>
    <t>政治面貌</t>
    <phoneticPr fontId="3" type="noConversion"/>
  </si>
  <si>
    <t>学位课程平均成绩（或中期考核成绩）</t>
    <phoneticPr fontId="3" type="noConversion"/>
  </si>
  <si>
    <t>总分</t>
    <phoneticPr fontId="3" type="noConversion"/>
  </si>
  <si>
    <t>收录类型</t>
    <phoneticPr fontId="3" type="noConversion"/>
  </si>
  <si>
    <t>分值</t>
    <phoneticPr fontId="3" type="noConversion"/>
  </si>
  <si>
    <t>类别</t>
    <phoneticPr fontId="3" type="noConversion"/>
  </si>
  <si>
    <t>奖项名称</t>
    <phoneticPr fontId="3" type="noConversion"/>
  </si>
  <si>
    <t>颁奖单位</t>
    <phoneticPr fontId="3" type="noConversion"/>
  </si>
  <si>
    <t>奖项类型（等级）</t>
    <phoneticPr fontId="3" type="noConversion"/>
  </si>
  <si>
    <t>作者排名</t>
    <phoneticPr fontId="1" type="noConversion"/>
  </si>
  <si>
    <t>第一</t>
    <phoneticPr fontId="1" type="noConversion"/>
  </si>
  <si>
    <t>B20150607</t>
  </si>
  <si>
    <t>师丽娜</t>
  </si>
  <si>
    <t>专业</t>
    <phoneticPr fontId="1" type="noConversion"/>
  </si>
  <si>
    <t>农业资源与环境</t>
    <phoneticPr fontId="1" type="noConversion"/>
  </si>
  <si>
    <t>SCI</t>
  </si>
  <si>
    <r>
      <rPr>
        <sz val="8"/>
        <rFont val="宋体"/>
        <family val="3"/>
        <charset val="134"/>
      </rPr>
      <t>发明专利</t>
    </r>
  </si>
  <si>
    <r>
      <rPr>
        <sz val="8"/>
        <rFont val="宋体"/>
        <family val="3"/>
        <charset val="134"/>
      </rPr>
      <t>已授权</t>
    </r>
  </si>
  <si>
    <t>郝馨月</t>
    <phoneticPr fontId="1" type="noConversion"/>
  </si>
  <si>
    <t>S20176307</t>
    <phoneticPr fontId="1" type="noConversion"/>
  </si>
  <si>
    <t>团员</t>
    <phoneticPr fontId="1" type="noConversion"/>
  </si>
  <si>
    <t>张瑞琪</t>
    <phoneticPr fontId="1" type="noConversion"/>
  </si>
  <si>
    <t>S20176305</t>
    <phoneticPr fontId="1" type="noConversion"/>
  </si>
  <si>
    <t>共青团员</t>
    <phoneticPr fontId="1" type="noConversion"/>
  </si>
  <si>
    <t>S20155501</t>
    <phoneticPr fontId="3" type="noConversion"/>
  </si>
  <si>
    <t>Bioresource Technology</t>
  </si>
  <si>
    <t>Accepted</t>
  </si>
  <si>
    <t>Bioresource Technology</t>
    <phoneticPr fontId="3" type="noConversion"/>
  </si>
  <si>
    <t>2017(227)</t>
    <phoneticPr fontId="3" type="noConversion"/>
  </si>
  <si>
    <t>优秀共产党员</t>
    <phoneticPr fontId="3" type="noConversion"/>
  </si>
  <si>
    <t>四川农业大学</t>
    <phoneticPr fontId="3" type="noConversion"/>
  </si>
  <si>
    <t>环境工程</t>
    <phoneticPr fontId="1" type="noConversion"/>
  </si>
  <si>
    <t>中共党员</t>
    <phoneticPr fontId="1" type="noConversion"/>
  </si>
  <si>
    <t>CSCD</t>
    <phoneticPr fontId="1" type="noConversion"/>
  </si>
  <si>
    <t>第二</t>
    <phoneticPr fontId="1" type="noConversion"/>
  </si>
  <si>
    <r>
      <rPr>
        <sz val="8"/>
        <rFont val="宋体"/>
        <family val="2"/>
        <charset val="134"/>
        <scheme val="minor"/>
      </rPr>
      <t>环境工程</t>
    </r>
    <phoneticPr fontId="3" type="noConversion"/>
  </si>
  <si>
    <r>
      <rPr>
        <sz val="8"/>
        <rFont val="宋体"/>
        <family val="2"/>
        <charset val="134"/>
        <scheme val="minor"/>
      </rPr>
      <t>王豆</t>
    </r>
    <phoneticPr fontId="3" type="noConversion"/>
  </si>
  <si>
    <r>
      <rPr>
        <sz val="8"/>
        <rFont val="宋体"/>
        <family val="2"/>
        <charset val="134"/>
        <scheme val="minor"/>
      </rPr>
      <t>中共党员</t>
    </r>
    <phoneticPr fontId="3" type="noConversion"/>
  </si>
  <si>
    <t>Improving anaerobic digestion of easy-acidification substrates by promoting buffering capacity using biochar derived from vermicompost</t>
    <phoneticPr fontId="3" type="noConversion"/>
  </si>
  <si>
    <t>SCI</t>
    <phoneticPr fontId="3" type="noConversion"/>
  </si>
  <si>
    <t>校级</t>
    <phoneticPr fontId="3" type="noConversion"/>
  </si>
  <si>
    <t>第一</t>
    <phoneticPr fontId="1" type="noConversion"/>
  </si>
  <si>
    <t>优秀毕业研究生</t>
    <phoneticPr fontId="3" type="noConversion"/>
  </si>
  <si>
    <t>四川农业大学</t>
    <phoneticPr fontId="3" type="noConversion"/>
  </si>
  <si>
    <t>校级</t>
    <phoneticPr fontId="3" type="noConversion"/>
  </si>
  <si>
    <t>徐光荣</t>
    <phoneticPr fontId="3" type="noConversion"/>
  </si>
  <si>
    <t>S20165812</t>
    <phoneticPr fontId="3" type="noConversion"/>
  </si>
  <si>
    <t>中共党员</t>
    <phoneticPr fontId="3" type="noConversion"/>
  </si>
  <si>
    <t>基于Tiessen方法的土壤磷分级浸提过程的改进研究</t>
    <phoneticPr fontId="3" type="noConversion"/>
  </si>
  <si>
    <t>土壤通报</t>
    <phoneticPr fontId="3" type="noConversion"/>
  </si>
  <si>
    <t>2017, 48(1)</t>
    <phoneticPr fontId="3" type="noConversion"/>
  </si>
  <si>
    <t>CSCD</t>
    <phoneticPr fontId="3" type="noConversion"/>
  </si>
  <si>
    <t>溶胶凝胶法制备甲基三甲氧基硅烷－γ－（２，３－
环氧丙氧）丙基三甲氧基硅烷复合超疏水涂层</t>
    <phoneticPr fontId="1" type="noConversion"/>
  </si>
  <si>
    <t>2017年１月第447卷第1期</t>
    <phoneticPr fontId="1" type="noConversion"/>
  </si>
  <si>
    <t>第一</t>
    <phoneticPr fontId="1" type="noConversion"/>
  </si>
  <si>
    <t>环境工程</t>
    <phoneticPr fontId="1" type="noConversion"/>
  </si>
  <si>
    <t>黄海龙</t>
    <phoneticPr fontId="3" type="noConversion"/>
  </si>
  <si>
    <t>S20155502</t>
    <phoneticPr fontId="3" type="noConversion"/>
  </si>
  <si>
    <t>预备党员</t>
    <phoneticPr fontId="3" type="noConversion"/>
  </si>
  <si>
    <t>2016年中国沼气学会学术年会暨中德沼气合作论坛“十方杯”优秀论文</t>
    <phoneticPr fontId="3" type="noConversion"/>
  </si>
  <si>
    <t>中国沼气学会</t>
    <phoneticPr fontId="3" type="noConversion"/>
  </si>
  <si>
    <t>二等奖</t>
    <phoneticPr fontId="3" type="noConversion"/>
  </si>
  <si>
    <t>谭东梅</t>
    <phoneticPr fontId="1" type="noConversion"/>
  </si>
  <si>
    <t>S20155510</t>
    <phoneticPr fontId="1" type="noConversion"/>
  </si>
  <si>
    <t>肖亨</t>
    <phoneticPr fontId="1" type="noConversion"/>
  </si>
  <si>
    <t>S20155503</t>
    <phoneticPr fontId="9" type="noConversion"/>
  </si>
  <si>
    <t>环境工程</t>
    <phoneticPr fontId="3" type="noConversion"/>
  </si>
  <si>
    <t>王龙</t>
    <phoneticPr fontId="3" type="noConversion"/>
  </si>
  <si>
    <t>S20165805</t>
    <phoneticPr fontId="3" type="noConversion"/>
  </si>
  <si>
    <t>团员</t>
    <phoneticPr fontId="3" type="noConversion"/>
  </si>
  <si>
    <t>环境工程</t>
    <phoneticPr fontId="1" type="noConversion"/>
  </si>
  <si>
    <t>陈忠毅</t>
    <phoneticPr fontId="9" type="noConversion"/>
  </si>
  <si>
    <t>S20155504</t>
    <phoneticPr fontId="9" type="noConversion"/>
  </si>
  <si>
    <t>SCI/SSCI</t>
    <phoneticPr fontId="1" type="noConversion"/>
  </si>
  <si>
    <t>8.05/10.05</t>
    <phoneticPr fontId="1" type="noConversion"/>
  </si>
  <si>
    <t>第二（张蓝月第一）</t>
    <phoneticPr fontId="1" type="noConversion"/>
  </si>
  <si>
    <t>环境工程</t>
    <phoneticPr fontId="3" type="noConversion"/>
  </si>
  <si>
    <t>王博</t>
    <phoneticPr fontId="3" type="noConversion"/>
  </si>
  <si>
    <t>S20165802</t>
    <phoneticPr fontId="3" type="noConversion"/>
  </si>
  <si>
    <t>群众</t>
    <phoneticPr fontId="3" type="noConversion"/>
  </si>
  <si>
    <t>环境工程</t>
    <phoneticPr fontId="1" type="noConversion"/>
  </si>
  <si>
    <t>赵伟</t>
    <phoneticPr fontId="1" type="noConversion"/>
  </si>
  <si>
    <t>S20155508</t>
    <phoneticPr fontId="1" type="noConversion"/>
  </si>
  <si>
    <t>中共党员</t>
    <phoneticPr fontId="1" type="noConversion"/>
  </si>
  <si>
    <t>学术论文(当年度有效)</t>
    <phoneticPr fontId="3" type="noConversion"/>
  </si>
  <si>
    <t>科研成果(当年度有效)</t>
    <phoneticPr fontId="3" type="noConversion"/>
  </si>
  <si>
    <t>个人荣誉(当年度有效)</t>
    <phoneticPr fontId="3" type="noConversion"/>
  </si>
  <si>
    <t>年级</t>
    <phoneticPr fontId="3" type="noConversion"/>
  </si>
  <si>
    <t>专业</t>
    <phoneticPr fontId="3" type="noConversion"/>
  </si>
  <si>
    <t>政治面貌</t>
    <phoneticPr fontId="3" type="noConversion"/>
  </si>
  <si>
    <t>学位课程平均成绩（或中期考核成绩）</t>
    <phoneticPr fontId="3" type="noConversion"/>
  </si>
  <si>
    <t>学术论文(当年度有效)</t>
    <phoneticPr fontId="3" type="noConversion"/>
  </si>
  <si>
    <t>科研成果(当年度有效)</t>
    <phoneticPr fontId="3" type="noConversion"/>
  </si>
  <si>
    <t>个人荣誉(当年度有效)</t>
    <phoneticPr fontId="3" type="noConversion"/>
  </si>
  <si>
    <t>总分</t>
    <phoneticPr fontId="3" type="noConversion"/>
  </si>
  <si>
    <t>收录类型</t>
    <phoneticPr fontId="3" type="noConversion"/>
  </si>
  <si>
    <t>作者排名</t>
    <phoneticPr fontId="1" type="noConversion"/>
  </si>
  <si>
    <t>分值</t>
    <phoneticPr fontId="3" type="noConversion"/>
  </si>
  <si>
    <t>类别</t>
    <phoneticPr fontId="3" type="noConversion"/>
  </si>
  <si>
    <t>奖项名称</t>
    <phoneticPr fontId="3" type="noConversion"/>
  </si>
  <si>
    <t>颁奖单位</t>
    <phoneticPr fontId="3" type="noConversion"/>
  </si>
  <si>
    <t>奖项类型（等级）</t>
    <phoneticPr fontId="3" type="noConversion"/>
  </si>
  <si>
    <t>张蓝月</t>
    <phoneticPr fontId="1" type="noConversion"/>
  </si>
  <si>
    <t>S20151508</t>
    <phoneticPr fontId="1" type="noConversion"/>
  </si>
  <si>
    <t>2017,74</t>
    <phoneticPr fontId="1" type="noConversion"/>
  </si>
  <si>
    <t>SCI/SSCI</t>
    <phoneticPr fontId="1" type="noConversion"/>
  </si>
  <si>
    <t>8.05/10.05</t>
    <phoneticPr fontId="1" type="noConversion"/>
  </si>
  <si>
    <t>第一</t>
    <phoneticPr fontId="1" type="noConversion"/>
  </si>
  <si>
    <t>第十二届全国研究生数学建模竞赛</t>
    <phoneticPr fontId="1" type="noConversion"/>
  </si>
  <si>
    <t>教育部学位与研究生教育发展中心、全国研究生数学建模竞赛委员组</t>
    <phoneticPr fontId="1" type="noConversion"/>
  </si>
  <si>
    <t>三等奖</t>
    <phoneticPr fontId="1" type="noConversion"/>
  </si>
  <si>
    <t>2016, 30(1)</t>
    <phoneticPr fontId="1" type="noConversion"/>
  </si>
  <si>
    <t>SCI</t>
    <phoneticPr fontId="1" type="noConversion"/>
  </si>
  <si>
    <t>第二（张静为第一）</t>
    <phoneticPr fontId="1" type="noConversion"/>
  </si>
  <si>
    <t>第十三届全国研究生数学建模竞赛</t>
    <phoneticPr fontId="1" type="noConversion"/>
  </si>
  <si>
    <t>已咨询研究生院</t>
    <phoneticPr fontId="1" type="noConversion"/>
  </si>
  <si>
    <t>1.15/3.15</t>
    <phoneticPr fontId="1" type="noConversion"/>
  </si>
  <si>
    <t>四川农业大学</t>
    <phoneticPr fontId="1" type="noConversion"/>
  </si>
  <si>
    <t>校级</t>
    <phoneticPr fontId="1" type="noConversion"/>
  </si>
  <si>
    <r>
      <rPr>
        <sz val="8"/>
        <rFont val="宋体"/>
        <family val="3"/>
        <charset val="134"/>
      </rPr>
      <t>环境科学</t>
    </r>
    <phoneticPr fontId="1" type="noConversion"/>
  </si>
  <si>
    <r>
      <rPr>
        <sz val="8"/>
        <rFont val="宋体"/>
        <family val="3"/>
        <charset val="134"/>
      </rPr>
      <t>曹雅茹</t>
    </r>
    <phoneticPr fontId="1" type="noConversion"/>
  </si>
  <si>
    <t>S20161405</t>
    <phoneticPr fontId="1" type="noConversion"/>
  </si>
  <si>
    <r>
      <rPr>
        <sz val="8"/>
        <rFont val="宋体"/>
        <family val="3"/>
        <charset val="134"/>
      </rPr>
      <t>党员</t>
    </r>
    <phoneticPr fontId="1" type="noConversion"/>
  </si>
  <si>
    <t>Enhancing the soil heavy metals removal efficiency by adding HPMA
and PBTCA along with plant washing agents</t>
    <phoneticPr fontId="1" type="noConversion"/>
  </si>
  <si>
    <t>Journal of Hazardous Materials</t>
    <phoneticPr fontId="1" type="noConversion"/>
  </si>
  <si>
    <t>2017(339)</t>
    <phoneticPr fontId="1" type="noConversion"/>
  </si>
  <si>
    <r>
      <rPr>
        <sz val="8"/>
        <rFont val="宋体"/>
        <family val="3"/>
        <charset val="134"/>
      </rPr>
      <t>一种利用生物质材料淋洗去除污染土壤中铅和锌的方法</t>
    </r>
    <phoneticPr fontId="1" type="noConversion"/>
  </si>
  <si>
    <r>
      <rPr>
        <sz val="8"/>
        <rFont val="宋体"/>
        <family val="3"/>
        <charset val="134"/>
      </rPr>
      <t>发明专利</t>
    </r>
    <phoneticPr fontId="1" type="noConversion"/>
  </si>
  <si>
    <r>
      <rPr>
        <sz val="8"/>
        <rFont val="宋体"/>
        <family val="3"/>
        <charset val="134"/>
      </rPr>
      <t>已授权</t>
    </r>
    <phoneticPr fontId="1" type="noConversion"/>
  </si>
  <si>
    <t>Removal of Pb, Zn, and Cd from contaminated soil by new
washing agent from plant material</t>
    <phoneticPr fontId="1" type="noConversion"/>
  </si>
  <si>
    <t>Environmental Science and Pollution Research</t>
    <phoneticPr fontId="1" type="noConversion"/>
  </si>
  <si>
    <t>2017(24)</t>
    <phoneticPr fontId="1" type="noConversion"/>
  </si>
  <si>
    <t>环境学院</t>
    <phoneticPr fontId="1" type="noConversion"/>
  </si>
  <si>
    <t>邱婧雯</t>
    <phoneticPr fontId="1" type="noConversion"/>
  </si>
  <si>
    <t>Bioresource Technology</t>
    <phoneticPr fontId="1" type="noConversion"/>
  </si>
  <si>
    <t>2017; 238</t>
    <phoneticPr fontId="1" type="noConversion"/>
  </si>
  <si>
    <t>SCI/EI</t>
    <phoneticPr fontId="1" type="noConversion"/>
  </si>
  <si>
    <t>优秀墙报</t>
    <phoneticPr fontId="1" type="noConversion"/>
  </si>
  <si>
    <t>中国可再生能源学会生物质能专业委员会</t>
    <phoneticPr fontId="1" type="noConversion"/>
  </si>
  <si>
    <t>S20161502</t>
    <phoneticPr fontId="1" type="noConversion"/>
  </si>
  <si>
    <t>共青团员</t>
    <phoneticPr fontId="1" type="noConversion"/>
  </si>
  <si>
    <t>SCI（导师第一，排序第二）</t>
    <phoneticPr fontId="1" type="noConversion"/>
  </si>
  <si>
    <t>学校国奖评分标准</t>
    <phoneticPr fontId="1" type="noConversion"/>
  </si>
  <si>
    <r>
      <rPr>
        <sz val="8"/>
        <rFont val="宋体"/>
        <family val="2"/>
        <charset val="134"/>
      </rPr>
      <t>生态学</t>
    </r>
  </si>
  <si>
    <r>
      <rPr>
        <sz val="8"/>
        <rFont val="宋体"/>
        <family val="2"/>
        <charset val="134"/>
      </rPr>
      <t>李欣雨</t>
    </r>
  </si>
  <si>
    <r>
      <rPr>
        <sz val="8"/>
        <rFont val="宋体"/>
        <family val="2"/>
        <charset val="134"/>
      </rPr>
      <t>中共党员</t>
    </r>
  </si>
  <si>
    <r>
      <rPr>
        <sz val="8"/>
        <rFont val="宋体"/>
        <family val="2"/>
        <charset val="134"/>
      </rPr>
      <t>低分子量有机酸对茶园土壤吸附</t>
    </r>
    <r>
      <rPr>
        <sz val="8"/>
        <rFont val="Times New Roman"/>
        <family val="1"/>
      </rPr>
      <t>Cu2+</t>
    </r>
    <r>
      <rPr>
        <sz val="8"/>
        <rFont val="宋体"/>
        <family val="2"/>
        <charset val="134"/>
      </rPr>
      <t>的影响</t>
    </r>
  </si>
  <si>
    <r>
      <rPr>
        <sz val="8"/>
        <rFont val="宋体"/>
        <family val="2"/>
        <charset val="134"/>
      </rPr>
      <t>农业环境科学学报</t>
    </r>
  </si>
  <si>
    <r>
      <t>2017.36</t>
    </r>
    <r>
      <rPr>
        <sz val="8"/>
        <rFont val="宋体"/>
        <family val="3"/>
        <charset val="134"/>
      </rPr>
      <t>（</t>
    </r>
    <r>
      <rPr>
        <sz val="8"/>
        <rFont val="Times New Roman"/>
        <family val="1"/>
      </rPr>
      <t>2</t>
    </r>
    <r>
      <rPr>
        <sz val="8"/>
        <rFont val="宋体"/>
        <family val="3"/>
        <charset val="134"/>
      </rPr>
      <t>）</t>
    </r>
  </si>
  <si>
    <r>
      <rPr>
        <sz val="8"/>
        <rFont val="宋体"/>
        <family val="2"/>
        <charset val="134"/>
      </rPr>
      <t>稻田植茶后土壤团聚体水稳性变化特征及影响因素分子</t>
    </r>
  </si>
  <si>
    <r>
      <rPr>
        <sz val="8"/>
        <rFont val="宋体"/>
        <family val="3"/>
        <charset val="134"/>
      </rPr>
      <t>水土保持学报</t>
    </r>
    <phoneticPr fontId="8" type="noConversion"/>
  </si>
  <si>
    <r>
      <t>2017.31</t>
    </r>
    <r>
      <rPr>
        <sz val="8"/>
        <rFont val="宋体"/>
        <family val="2"/>
        <charset val="134"/>
      </rPr>
      <t>（</t>
    </r>
    <r>
      <rPr>
        <sz val="8"/>
        <rFont val="Times New Roman"/>
        <family val="1"/>
      </rPr>
      <t>4</t>
    </r>
    <r>
      <rPr>
        <sz val="8"/>
        <rFont val="宋体"/>
        <family val="2"/>
        <charset val="134"/>
      </rPr>
      <t>）</t>
    </r>
  </si>
  <si>
    <r>
      <rPr>
        <sz val="8"/>
        <rFont val="宋体"/>
        <family val="2"/>
        <charset val="134"/>
      </rPr>
      <t>名山河流域不同土壤类型和土地利用方式下有机碳的分布特征</t>
    </r>
  </si>
  <si>
    <r>
      <rPr>
        <sz val="8"/>
        <rFont val="宋体"/>
        <family val="2"/>
        <charset val="134"/>
      </rPr>
      <t>水土保持学报</t>
    </r>
  </si>
  <si>
    <r>
      <t>2017.31</t>
    </r>
    <r>
      <rPr>
        <sz val="8"/>
        <rFont val="宋体"/>
        <family val="2"/>
        <charset val="134"/>
      </rPr>
      <t>（</t>
    </r>
    <r>
      <rPr>
        <sz val="8"/>
        <rFont val="Times New Roman"/>
        <family val="1"/>
      </rPr>
      <t>3</t>
    </r>
    <r>
      <rPr>
        <sz val="8"/>
        <rFont val="宋体"/>
        <family val="2"/>
        <charset val="134"/>
      </rPr>
      <t>）</t>
    </r>
  </si>
  <si>
    <r>
      <rPr>
        <sz val="8"/>
        <rFont val="宋体"/>
        <family val="2"/>
        <charset val="134"/>
      </rPr>
      <t>柠檬酸对蒙山茶园土壤微团聚体吸附</t>
    </r>
    <r>
      <rPr>
        <sz val="8"/>
        <rFont val="Times New Roman"/>
        <family val="1"/>
      </rPr>
      <t>-</t>
    </r>
    <r>
      <rPr>
        <sz val="8"/>
        <rFont val="宋体"/>
        <family val="2"/>
        <charset val="134"/>
      </rPr>
      <t>解吸</t>
    </r>
    <r>
      <rPr>
        <sz val="8"/>
        <rFont val="Times New Roman"/>
        <family val="1"/>
      </rPr>
      <t>Cu</t>
    </r>
    <r>
      <rPr>
        <vertAlign val="superscript"/>
        <sz val="8"/>
        <rFont val="Times New Roman"/>
        <family val="1"/>
      </rPr>
      <t>2+</t>
    </r>
    <r>
      <rPr>
        <sz val="8"/>
        <rFont val="宋体"/>
        <family val="3"/>
        <charset val="134"/>
      </rPr>
      <t>的影响</t>
    </r>
  </si>
  <si>
    <r>
      <t>2016.30</t>
    </r>
    <r>
      <rPr>
        <sz val="8"/>
        <rFont val="宋体"/>
        <family val="2"/>
        <charset val="134"/>
      </rPr>
      <t>（</t>
    </r>
    <r>
      <rPr>
        <sz val="8"/>
        <rFont val="Times New Roman"/>
        <family val="1"/>
      </rPr>
      <t>6</t>
    </r>
    <r>
      <rPr>
        <sz val="8"/>
        <rFont val="宋体"/>
        <family val="2"/>
        <charset val="134"/>
      </rPr>
      <t>）</t>
    </r>
  </si>
  <si>
    <r>
      <rPr>
        <sz val="8"/>
        <rFont val="宋体"/>
        <family val="3"/>
        <charset val="134"/>
      </rPr>
      <t>水稻土壤组分去除有机质和游离氧化铁后对</t>
    </r>
    <r>
      <rPr>
        <sz val="8"/>
        <rFont val="Times New Roman"/>
        <family val="1"/>
      </rPr>
      <t>As5+</t>
    </r>
    <r>
      <rPr>
        <sz val="8"/>
        <rFont val="宋体"/>
        <family val="3"/>
        <charset val="134"/>
      </rPr>
      <t>吸附解吸特征的影响</t>
    </r>
    <phoneticPr fontId="8" type="noConversion"/>
  </si>
  <si>
    <r>
      <rPr>
        <sz val="8"/>
        <rFont val="宋体"/>
        <family val="2"/>
        <charset val="134"/>
      </rPr>
      <t>安全与环境学报</t>
    </r>
  </si>
  <si>
    <r>
      <t>2017.17</t>
    </r>
    <r>
      <rPr>
        <sz val="8"/>
        <rFont val="宋体"/>
        <family val="2"/>
        <charset val="134"/>
      </rPr>
      <t>（</t>
    </r>
    <r>
      <rPr>
        <sz val="8"/>
        <rFont val="Times New Roman"/>
        <family val="1"/>
      </rPr>
      <t>4</t>
    </r>
    <r>
      <rPr>
        <sz val="8"/>
        <rFont val="宋体"/>
        <family val="2"/>
        <charset val="134"/>
      </rPr>
      <t>）</t>
    </r>
  </si>
  <si>
    <t>生态学</t>
    <phoneticPr fontId="1" type="noConversion"/>
  </si>
  <si>
    <t>董袁媛</t>
    <phoneticPr fontId="1" type="noConversion"/>
  </si>
  <si>
    <t>S20161308</t>
    <phoneticPr fontId="1" type="noConversion"/>
  </si>
  <si>
    <t>党员</t>
    <phoneticPr fontId="1" type="noConversion"/>
  </si>
  <si>
    <t>核农学报</t>
    <phoneticPr fontId="1" type="noConversion"/>
  </si>
  <si>
    <t>2017，31（8）</t>
    <phoneticPr fontId="1" type="noConversion"/>
  </si>
  <si>
    <t>CSCD</t>
    <phoneticPr fontId="1" type="noConversion"/>
  </si>
  <si>
    <t>第一</t>
    <phoneticPr fontId="1" type="noConversion"/>
  </si>
  <si>
    <t>农业环境科学学报</t>
    <phoneticPr fontId="1" type="noConversion"/>
  </si>
  <si>
    <t>2016，35（9）</t>
    <phoneticPr fontId="1" type="noConversion"/>
  </si>
  <si>
    <t>第二</t>
    <phoneticPr fontId="1" type="noConversion"/>
  </si>
  <si>
    <t>环境科学</t>
    <phoneticPr fontId="1" type="noConversion"/>
  </si>
  <si>
    <t>万学</t>
    <phoneticPr fontId="1" type="noConversion"/>
  </si>
  <si>
    <t>S20161404</t>
    <phoneticPr fontId="1" type="noConversion"/>
  </si>
  <si>
    <t>预党</t>
    <phoneticPr fontId="1" type="noConversion"/>
  </si>
  <si>
    <t>环境工程学报</t>
    <phoneticPr fontId="1" type="noConversion"/>
  </si>
  <si>
    <t>2016（10）12</t>
    <phoneticPr fontId="1" type="noConversion"/>
  </si>
  <si>
    <t>环境工程</t>
    <phoneticPr fontId="1" type="noConversion"/>
  </si>
  <si>
    <t>罗潇宇</t>
    <phoneticPr fontId="1" type="noConversion"/>
  </si>
  <si>
    <t>S20151505</t>
    <phoneticPr fontId="1" type="noConversion"/>
  </si>
  <si>
    <t>中共党员</t>
    <phoneticPr fontId="1" type="noConversion"/>
  </si>
  <si>
    <t>羧基化多壁碳纳米管对蛋白核小球藻的生物学效应研究</t>
    <phoneticPr fontId="1" type="noConversion"/>
  </si>
  <si>
    <t>生态毒理学报</t>
    <phoneticPr fontId="1" type="noConversion"/>
  </si>
  <si>
    <t>2017年第5期</t>
    <phoneticPr fontId="1" type="noConversion"/>
  </si>
  <si>
    <t>录用通知</t>
    <phoneticPr fontId="1" type="noConversion"/>
  </si>
  <si>
    <t>2017优秀研究生干部</t>
    <phoneticPr fontId="1" type="noConversion"/>
  </si>
  <si>
    <t>王怡君</t>
    <phoneticPr fontId="1" type="noConversion"/>
  </si>
  <si>
    <t>S20161401</t>
    <phoneticPr fontId="1" type="noConversion"/>
  </si>
  <si>
    <t>73.86（86.17）</t>
    <phoneticPr fontId="1" type="noConversion"/>
  </si>
  <si>
    <t>3种纳米材料对低分子质量有机酸淋洗铅、锌和镉效率的影响</t>
    <phoneticPr fontId="1" type="noConversion"/>
  </si>
  <si>
    <t>2016年第10卷第10期</t>
    <phoneticPr fontId="1" type="noConversion"/>
  </si>
  <si>
    <r>
      <rPr>
        <sz val="8"/>
        <rFont val="宋体"/>
        <family val="2"/>
        <charset val="134"/>
      </rPr>
      <t>环境工程</t>
    </r>
    <phoneticPr fontId="1" type="noConversion"/>
  </si>
  <si>
    <r>
      <rPr>
        <sz val="8"/>
        <rFont val="宋体"/>
        <family val="2"/>
        <charset val="134"/>
      </rPr>
      <t>李金阳</t>
    </r>
    <phoneticPr fontId="1" type="noConversion"/>
  </si>
  <si>
    <t>S20151501</t>
    <phoneticPr fontId="1" type="noConversion"/>
  </si>
  <si>
    <r>
      <rPr>
        <sz val="8"/>
        <rFont val="宋体"/>
        <family val="2"/>
        <charset val="134"/>
      </rPr>
      <t>中共党员</t>
    </r>
    <phoneticPr fontId="1" type="noConversion"/>
  </si>
  <si>
    <r>
      <rPr>
        <sz val="8"/>
        <rFont val="宋体"/>
        <family val="2"/>
        <charset val="134"/>
      </rPr>
      <t>十三届全国研究生数学建模竞赛</t>
    </r>
    <phoneticPr fontId="1" type="noConversion"/>
  </si>
  <si>
    <t>教育部学位与研究生教育发展中心、全国研究生数学建模竞赛委员组</t>
    <phoneticPr fontId="1" type="noConversion"/>
  </si>
  <si>
    <r>
      <rPr>
        <sz val="8"/>
        <rFont val="宋体"/>
        <family val="2"/>
        <charset val="134"/>
      </rPr>
      <t>三等奖</t>
    </r>
    <phoneticPr fontId="1" type="noConversion"/>
  </si>
  <si>
    <r>
      <rPr>
        <sz val="8"/>
        <rFont val="宋体"/>
        <family val="2"/>
        <charset val="134"/>
      </rPr>
      <t>环境科学</t>
    </r>
    <phoneticPr fontId="1" type="noConversion"/>
  </si>
  <si>
    <t>田冬梅</t>
    <phoneticPr fontId="1" type="noConversion"/>
  </si>
  <si>
    <r>
      <rPr>
        <sz val="8"/>
        <rFont val="宋体"/>
        <family val="2"/>
        <charset val="134"/>
      </rPr>
      <t>生态学</t>
    </r>
    <phoneticPr fontId="1" type="noConversion"/>
  </si>
  <si>
    <r>
      <rPr>
        <sz val="8"/>
        <rFont val="宋体"/>
        <family val="2"/>
        <charset val="134"/>
      </rPr>
      <t>马建玲</t>
    </r>
    <phoneticPr fontId="1" type="noConversion"/>
  </si>
  <si>
    <t>S20151317</t>
    <phoneticPr fontId="1" type="noConversion"/>
  </si>
  <si>
    <r>
      <rPr>
        <sz val="8"/>
        <rFont val="宋体"/>
        <family val="2"/>
        <charset val="134"/>
      </rPr>
      <t>共青团员</t>
    </r>
    <phoneticPr fontId="1" type="noConversion"/>
  </si>
  <si>
    <t>黎远梅</t>
    <phoneticPr fontId="1" type="noConversion"/>
  </si>
  <si>
    <t>S20151504</t>
    <phoneticPr fontId="1" type="noConversion"/>
  </si>
  <si>
    <t>巢彪</t>
    <phoneticPr fontId="1" type="noConversion"/>
  </si>
  <si>
    <t>S20151403</t>
    <phoneticPr fontId="1" type="noConversion"/>
  </si>
  <si>
    <t>汪艳青</t>
    <phoneticPr fontId="1" type="noConversion"/>
  </si>
  <si>
    <t>S20151502</t>
    <phoneticPr fontId="1" type="noConversion"/>
  </si>
  <si>
    <t>漆艳</t>
    <phoneticPr fontId="1" type="noConversion"/>
  </si>
  <si>
    <t>S20161501</t>
    <phoneticPr fontId="1" type="noConversion"/>
  </si>
  <si>
    <t>中共党员</t>
    <phoneticPr fontId="1" type="noConversion"/>
  </si>
  <si>
    <t>学术论文</t>
    <phoneticPr fontId="3" type="noConversion"/>
  </si>
  <si>
    <t>科研成果</t>
    <phoneticPr fontId="3" type="noConversion"/>
  </si>
  <si>
    <t>个人荣誉</t>
    <phoneticPr fontId="3" type="noConversion"/>
  </si>
  <si>
    <t>作者排名</t>
    <phoneticPr fontId="1" type="noConversion"/>
  </si>
  <si>
    <t>环境工程</t>
    <phoneticPr fontId="1" type="noConversion"/>
  </si>
  <si>
    <t>陈扬帆</t>
    <phoneticPr fontId="1" type="noConversion"/>
  </si>
  <si>
    <t>S20172109</t>
    <phoneticPr fontId="1" type="noConversion"/>
  </si>
  <si>
    <t>共青团员</t>
    <phoneticPr fontId="1" type="noConversion"/>
  </si>
  <si>
    <t>外观设计专利</t>
    <phoneticPr fontId="1" type="noConversion"/>
  </si>
  <si>
    <t>Treatment of methylene blue simulated wastewater by a cost-effective micro-scale biochar/polysulfone mixed matrix hollow fiber membrane: performance and mechanism studies</t>
    <phoneticPr fontId="1" type="noConversion"/>
  </si>
  <si>
    <t>Journal of Colloid and Interface Science</t>
    <phoneticPr fontId="1" type="noConversion"/>
  </si>
  <si>
    <t xml:space="preserve"> In press, accepted manuscript, Available online 28 September 2017</t>
    <phoneticPr fontId="1" type="noConversion"/>
  </si>
  <si>
    <t>SCI在线刊出</t>
    <phoneticPr fontId="1" type="noConversion"/>
  </si>
  <si>
    <t>已经咨询研究生院</t>
    <phoneticPr fontId="1" type="noConversion"/>
  </si>
  <si>
    <t>环境工程</t>
    <phoneticPr fontId="1" type="noConversion"/>
  </si>
  <si>
    <t>杨文琳</t>
    <phoneticPr fontId="1" type="noConversion"/>
  </si>
  <si>
    <t>S20172111</t>
    <phoneticPr fontId="1" type="noConversion"/>
  </si>
  <si>
    <t>中共党员</t>
    <phoneticPr fontId="1" type="noConversion"/>
  </si>
  <si>
    <t>基于有限差分法的地下水溶质运移模拟-以某垃圾填埋场为例</t>
    <phoneticPr fontId="1" type="noConversion"/>
  </si>
  <si>
    <t>已收录未见刊</t>
    <phoneticPr fontId="1" type="noConversion"/>
  </si>
  <si>
    <t>CSCD</t>
    <phoneticPr fontId="1" type="noConversion"/>
  </si>
  <si>
    <t>环境科学</t>
    <phoneticPr fontId="1" type="noConversion"/>
  </si>
  <si>
    <t>刘君博</t>
    <phoneticPr fontId="1" type="noConversion"/>
  </si>
  <si>
    <t>S20171601</t>
    <phoneticPr fontId="1" type="noConversion"/>
  </si>
  <si>
    <t>团员</t>
    <phoneticPr fontId="1" type="noConversion"/>
  </si>
  <si>
    <t>环境工程</t>
    <phoneticPr fontId="1" type="noConversion"/>
  </si>
  <si>
    <t>王国兰</t>
    <phoneticPr fontId="1" type="noConversion"/>
  </si>
  <si>
    <t>S20172103</t>
    <phoneticPr fontId="1" type="noConversion"/>
  </si>
  <si>
    <t>中共党员</t>
    <phoneticPr fontId="1" type="noConversion"/>
  </si>
  <si>
    <t>李娜</t>
    <phoneticPr fontId="1" type="noConversion"/>
  </si>
  <si>
    <t>年级</t>
    <phoneticPr fontId="1" type="noConversion"/>
  </si>
  <si>
    <t>政治面貌</t>
    <phoneticPr fontId="1" type="noConversion"/>
  </si>
  <si>
    <t>学位课程平均成绩（或中期考核成绩）</t>
    <phoneticPr fontId="1" type="noConversion"/>
  </si>
  <si>
    <r>
      <t>学术论文</t>
    </r>
    <r>
      <rPr>
        <b/>
        <sz val="8"/>
        <rFont val="宋体"/>
        <family val="3"/>
        <charset val="134"/>
        <scheme val="minor"/>
      </rPr>
      <t>(当年度有效)</t>
    </r>
    <phoneticPr fontId="1" type="noConversion"/>
  </si>
  <si>
    <r>
      <t>科研成果</t>
    </r>
    <r>
      <rPr>
        <b/>
        <sz val="8"/>
        <rFont val="宋体"/>
        <family val="3"/>
        <charset val="134"/>
        <scheme val="minor"/>
      </rPr>
      <t>(当年度有效)</t>
    </r>
    <phoneticPr fontId="1" type="noConversion"/>
  </si>
  <si>
    <t>个人荣誉(当年度有效)</t>
    <phoneticPr fontId="1" type="noConversion"/>
  </si>
  <si>
    <t>总分</t>
    <phoneticPr fontId="1" type="noConversion"/>
  </si>
  <si>
    <t>收录类型</t>
    <phoneticPr fontId="1" type="noConversion"/>
  </si>
  <si>
    <t>分值</t>
    <phoneticPr fontId="1" type="noConversion"/>
  </si>
  <si>
    <t>类别</t>
    <phoneticPr fontId="1" type="noConversion"/>
  </si>
  <si>
    <t>奖项名称</t>
    <phoneticPr fontId="1" type="noConversion"/>
  </si>
  <si>
    <t>颁奖单位</t>
    <phoneticPr fontId="1" type="noConversion"/>
  </si>
  <si>
    <t>奖项类型（等级）</t>
    <phoneticPr fontId="1" type="noConversion"/>
  </si>
  <si>
    <t xml:space="preserve">李汉邯 </t>
    <phoneticPr fontId="1" type="noConversion"/>
  </si>
  <si>
    <t>B20171503</t>
    <phoneticPr fontId="1" type="noConversion"/>
  </si>
  <si>
    <t xml:space="preserve">中共党员 </t>
    <phoneticPr fontId="1" type="noConversion"/>
  </si>
  <si>
    <t>Pollution characteristics and risk assessment of human exposure to oral bioaccessibility of heavy metals via urban street dusts from different functional areas in Chengdu, China</t>
    <phoneticPr fontId="1" type="noConversion"/>
  </si>
  <si>
    <t>Science of The Total Environment</t>
    <phoneticPr fontId="1" type="noConversion"/>
  </si>
  <si>
    <t>2017.586,1076-1084</t>
    <phoneticPr fontId="1" type="noConversion"/>
  </si>
  <si>
    <t>SCI</t>
    <phoneticPr fontId="1" type="noConversion"/>
  </si>
  <si>
    <t>第一</t>
    <phoneticPr fontId="1" type="noConversion"/>
  </si>
  <si>
    <t>2017优秀研究生</t>
    <phoneticPr fontId="1" type="noConversion"/>
  </si>
  <si>
    <t>四川农业大学</t>
    <phoneticPr fontId="1" type="noConversion"/>
  </si>
  <si>
    <t>校级</t>
    <phoneticPr fontId="1" type="noConversion"/>
  </si>
  <si>
    <t>生态学</t>
    <phoneticPr fontId="1" type="noConversion"/>
  </si>
  <si>
    <t>徐敏</t>
    <phoneticPr fontId="1" type="noConversion"/>
  </si>
  <si>
    <t>B20160708</t>
    <phoneticPr fontId="1" type="noConversion"/>
  </si>
  <si>
    <t>Shifts in the relative abundance of bacteria after wine-lees-derived
biochar intervention in multi metal-contaminated paddy soil</t>
    <phoneticPr fontId="1" type="noConversion"/>
  </si>
  <si>
    <t>Science of the Total Environment</t>
    <phoneticPr fontId="1" type="noConversion"/>
  </si>
  <si>
    <t>2017, (599–600):  1297–1307</t>
    <phoneticPr fontId="1" type="noConversion"/>
  </si>
  <si>
    <r>
      <rPr>
        <sz val="8"/>
        <rFont val="仿宋_GB2312"/>
        <family val="3"/>
        <charset val="134"/>
      </rPr>
      <t>生态学</t>
    </r>
    <phoneticPr fontId="3" type="noConversion"/>
  </si>
  <si>
    <r>
      <rPr>
        <sz val="8"/>
        <rFont val="仿宋_GB2312"/>
        <family val="3"/>
        <charset val="134"/>
      </rPr>
      <t>王贵胤</t>
    </r>
    <phoneticPr fontId="3" type="noConversion"/>
  </si>
  <si>
    <t>B20150606</t>
    <phoneticPr fontId="3" type="noConversion"/>
  </si>
  <si>
    <r>
      <rPr>
        <sz val="8"/>
        <rFont val="宋体"/>
        <family val="3"/>
        <charset val="134"/>
      </rPr>
      <t>中共党员</t>
    </r>
  </si>
  <si>
    <t>Heavy metals in soils from a typical industrial area in Sichuan, China: spatial distribution, source identification, and ecological risk assessment</t>
    <phoneticPr fontId="1" type="noConversion"/>
  </si>
  <si>
    <t xml:space="preserve"> Environ Sci Pollut Res </t>
    <phoneticPr fontId="3" type="noConversion"/>
  </si>
  <si>
    <t xml:space="preserve"> 2017, 24:16618–16630</t>
    <phoneticPr fontId="3" type="noConversion"/>
  </si>
  <si>
    <t>SCI</t>
    <phoneticPr fontId="3" type="noConversion"/>
  </si>
  <si>
    <t>一种利用生物质材料淋洗去除污染土壤中铅和锌的方法</t>
    <phoneticPr fontId="1" type="noConversion"/>
  </si>
  <si>
    <r>
      <rPr>
        <sz val="8"/>
        <rFont val="宋体"/>
        <family val="2"/>
        <charset val="134"/>
      </rPr>
      <t>农业资源与环境</t>
    </r>
    <phoneticPr fontId="1" type="noConversion"/>
  </si>
  <si>
    <r>
      <rPr>
        <sz val="8"/>
        <rFont val="宋体"/>
        <family val="2"/>
        <charset val="134"/>
      </rPr>
      <t>吕严凤</t>
    </r>
    <phoneticPr fontId="1" type="noConversion"/>
  </si>
  <si>
    <t>B20171505</t>
    <phoneticPr fontId="1" type="noConversion"/>
  </si>
  <si>
    <r>
      <rPr>
        <sz val="8"/>
        <rFont val="宋体"/>
        <family val="2"/>
        <charset val="134"/>
      </rPr>
      <t>中共党员</t>
    </r>
    <phoneticPr fontId="1" type="noConversion"/>
  </si>
  <si>
    <r>
      <rPr>
        <sz val="8"/>
        <rFont val="宋体"/>
        <family val="2"/>
        <charset val="134"/>
      </rPr>
      <t>油枯对镉污染土壤的钝化研究</t>
    </r>
    <phoneticPr fontId="1" type="noConversion"/>
  </si>
  <si>
    <r>
      <rPr>
        <sz val="8"/>
        <rFont val="宋体"/>
        <family val="2"/>
        <charset val="134"/>
      </rPr>
      <t>核农学报</t>
    </r>
    <phoneticPr fontId="1" type="noConversion"/>
  </si>
  <si>
    <t xml:space="preserve">2017 , 31 (06) </t>
    <phoneticPr fontId="1" type="noConversion"/>
  </si>
  <si>
    <t>CSCD</t>
    <phoneticPr fontId="1" type="noConversion"/>
  </si>
  <si>
    <t>农业资源与环境</t>
    <phoneticPr fontId="1" type="noConversion"/>
  </si>
  <si>
    <t>王卿</t>
    <phoneticPr fontId="1" type="noConversion"/>
  </si>
  <si>
    <t>B20171506</t>
    <phoneticPr fontId="1" type="noConversion"/>
  </si>
  <si>
    <t>党员</t>
    <phoneticPr fontId="1" type="noConversion"/>
  </si>
  <si>
    <t>优秀硕士学位论文</t>
    <phoneticPr fontId="1" type="noConversion"/>
  </si>
  <si>
    <t>第一</t>
    <phoneticPr fontId="1" type="noConversion"/>
  </si>
  <si>
    <t>钟钦梅</t>
    <phoneticPr fontId="1" type="noConversion"/>
  </si>
  <si>
    <t>2017优秀研究生</t>
    <phoneticPr fontId="1" type="noConversion"/>
  </si>
  <si>
    <t>2017校级优秀毕业生</t>
    <phoneticPr fontId="1" type="noConversion"/>
  </si>
  <si>
    <t>刘西萌</t>
  </si>
  <si>
    <t>S20171604</t>
  </si>
  <si>
    <t>周威宇</t>
    <phoneticPr fontId="1" type="noConversion"/>
  </si>
  <si>
    <t>S20176304</t>
    <phoneticPr fontId="1" type="noConversion"/>
  </si>
  <si>
    <t>团员</t>
    <phoneticPr fontId="1" type="noConversion"/>
  </si>
  <si>
    <t>第一</t>
    <phoneticPr fontId="1" type="noConversion"/>
  </si>
  <si>
    <t>2017校级优秀研究生</t>
    <phoneticPr fontId="1" type="noConversion"/>
  </si>
  <si>
    <t>党员</t>
    <phoneticPr fontId="1" type="noConversion"/>
  </si>
  <si>
    <t>导师第一</t>
    <phoneticPr fontId="1" type="noConversion"/>
  </si>
  <si>
    <t>丁文文</t>
    <phoneticPr fontId="3" type="noConversion"/>
  </si>
  <si>
    <t>S20155512</t>
    <phoneticPr fontId="3" type="noConversion"/>
  </si>
  <si>
    <t>中共党员</t>
    <phoneticPr fontId="3" type="noConversion"/>
  </si>
  <si>
    <t>93.86（106.71）</t>
    <phoneticPr fontId="1" type="noConversion"/>
  </si>
  <si>
    <t>Can hydrothermal pretreatment improve anaerobic digestion for biogas from lignocellulosic biomass</t>
    <phoneticPr fontId="3" type="noConversion"/>
  </si>
  <si>
    <t>备注</t>
    <phoneticPr fontId="3" type="noConversion"/>
  </si>
  <si>
    <t>备注</t>
    <phoneticPr fontId="1" type="noConversion"/>
  </si>
  <si>
    <t>备注</t>
    <phoneticPr fontId="1" type="noConversion"/>
  </si>
  <si>
    <t>若不计中国特色社会主义缓考成绩(系统按0分算的平均分)，则平均分应为86.17</t>
    <phoneticPr fontId="1" type="noConversion"/>
  </si>
  <si>
    <t>学院评审结果</t>
    <phoneticPr fontId="3" type="noConversion"/>
  </si>
  <si>
    <t>二等</t>
  </si>
  <si>
    <t>镉胁迫对豨莶生长及光合作用相关参数的影响</t>
    <phoneticPr fontId="1" type="noConversion"/>
  </si>
  <si>
    <t>1、镉胁迫对黄麻光合作用及镉积累的影响</t>
    <phoneticPr fontId="1" type="noConversion"/>
  </si>
  <si>
    <t>三等</t>
    <phoneticPr fontId="1" type="noConversion"/>
  </si>
  <si>
    <t>第二（第一为何劲松</t>
    <phoneticPr fontId="1" type="noConversion"/>
  </si>
  <si>
    <t>学院评审结果</t>
    <phoneticPr fontId="1" type="noConversion"/>
  </si>
  <si>
    <t>一等</t>
    <phoneticPr fontId="1" type="noConversion"/>
  </si>
  <si>
    <t>二等</t>
    <phoneticPr fontId="1" type="noConversion"/>
  </si>
  <si>
    <t>学院评审结果</t>
    <phoneticPr fontId="3" type="noConversion"/>
  </si>
  <si>
    <t>2017优秀研究生</t>
    <phoneticPr fontId="1" type="noConversion"/>
  </si>
  <si>
    <t>一等</t>
    <phoneticPr fontId="3" type="noConversion"/>
  </si>
  <si>
    <t>二等</t>
    <phoneticPr fontId="3" type="noConversion"/>
  </si>
  <si>
    <t>三等</t>
    <phoneticPr fontId="3" type="noConversion"/>
  </si>
  <si>
    <t>环境学院2017年二三年级专硕研究生学业奖助学金评定结果</t>
    <phoneticPr fontId="3" type="noConversion"/>
  </si>
  <si>
    <t>环境学院2017年二三年级科硕研究生学业奖助学金评定结果</t>
    <phoneticPr fontId="3" type="noConversion"/>
  </si>
  <si>
    <t>环境学院2017年一年级研究生学业奖助学金评定结果</t>
    <phoneticPr fontId="1" type="noConversion"/>
  </si>
  <si>
    <t>环境学院2017年博士研究生学业奖助学金评定结果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</si>
</sst>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0.00_ "/>
    <numFmt numFmtId="177" formatCode="0.000_ "/>
    <numFmt numFmtId="178" formatCode="0.00_);[Red]\(0.00\)"/>
  </numFmts>
  <fonts count="3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name val="仿宋_GB2312"/>
      <family val="3"/>
      <charset val="134"/>
    </font>
    <font>
      <sz val="9"/>
      <name val="宋体"/>
      <family val="3"/>
      <charset val="134"/>
    </font>
    <font>
      <b/>
      <sz val="16"/>
      <name val="仿宋_GB2312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rgb="FF00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Tahoma"/>
      <family val="2"/>
      <charset val="134"/>
    </font>
    <font>
      <b/>
      <sz val="8"/>
      <name val="仿宋_GB2312"/>
      <family val="3"/>
      <charset val="134"/>
    </font>
    <font>
      <sz val="8"/>
      <color theme="1"/>
      <name val="宋体"/>
      <family val="2"/>
      <charset val="134"/>
      <scheme val="minor"/>
    </font>
    <font>
      <sz val="8"/>
      <name val="宋体"/>
      <family val="3"/>
      <charset val="134"/>
    </font>
    <font>
      <sz val="8"/>
      <name val="Times New Roman"/>
      <family val="1"/>
    </font>
    <font>
      <sz val="8"/>
      <color theme="1"/>
      <name val="宋体"/>
      <family val="3"/>
      <charset val="134"/>
      <scheme val="minor"/>
    </font>
    <font>
      <sz val="8"/>
      <name val="宋体"/>
      <family val="2"/>
      <charset val="134"/>
      <scheme val="minor"/>
    </font>
    <font>
      <sz val="8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b/>
      <sz val="8"/>
      <name val="宋体"/>
      <family val="3"/>
      <charset val="134"/>
      <scheme val="minor"/>
    </font>
    <font>
      <b/>
      <sz val="8"/>
      <color indexed="8"/>
      <name val="宋体"/>
      <family val="3"/>
      <charset val="134"/>
      <scheme val="minor"/>
    </font>
    <font>
      <sz val="8"/>
      <color rgb="FF000000"/>
      <name val="宋体"/>
      <family val="3"/>
      <charset val="134"/>
      <scheme val="minor"/>
    </font>
    <font>
      <sz val="8"/>
      <name val="宋体"/>
      <family val="2"/>
      <charset val="134"/>
    </font>
    <font>
      <sz val="8"/>
      <name val="仿宋_GB2312"/>
      <family val="3"/>
      <charset val="134"/>
    </font>
    <font>
      <b/>
      <sz val="8"/>
      <name val="仿宋_GB2312"/>
      <charset val="134"/>
    </font>
    <font>
      <sz val="11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b/>
      <sz val="8"/>
      <name val="宋体"/>
      <family val="3"/>
      <charset val="134"/>
    </font>
    <font>
      <sz val="8"/>
      <name val="OneGulliverA"/>
      <family val="1"/>
    </font>
    <font>
      <vertAlign val="superscript"/>
      <sz val="8"/>
      <name val="Times New Roman"/>
      <family val="1"/>
    </font>
    <font>
      <b/>
      <sz val="8"/>
      <name val="宋体"/>
      <family val="2"/>
      <charset val="134"/>
      <scheme val="minor"/>
    </font>
    <font>
      <sz val="6"/>
      <name val="宋体"/>
      <family val="2"/>
      <charset val="134"/>
      <scheme val="minor"/>
    </font>
    <font>
      <sz val="8"/>
      <color rgb="FFFF0000"/>
      <name val="宋体"/>
      <family val="2"/>
      <charset val="134"/>
      <scheme val="minor"/>
    </font>
    <font>
      <sz val="8"/>
      <color rgb="FFFF0000"/>
      <name val="宋体"/>
      <family val="3"/>
      <charset val="134"/>
      <scheme val="minor"/>
    </font>
    <font>
      <b/>
      <sz val="11"/>
      <name val="宋体"/>
      <family val="2"/>
      <charset val="134"/>
      <scheme val="minor"/>
    </font>
    <font>
      <b/>
      <sz val="8"/>
      <name val="Times New Roman"/>
      <family val="1"/>
    </font>
    <font>
      <b/>
      <sz val="1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</cellStyleXfs>
  <cellXfs count="164">
    <xf numFmtId="0" fontId="0" fillId="0" borderId="0" xfId="0">
      <alignment vertical="center"/>
    </xf>
    <xf numFmtId="0" fontId="12" fillId="2" borderId="7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178" fontId="23" fillId="0" borderId="7" xfId="0" applyNumberFormat="1" applyFont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16" fillId="2" borderId="7" xfId="3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/>
    </xf>
    <xf numFmtId="178" fontId="16" fillId="3" borderId="7" xfId="3" applyNumberFormat="1" applyFont="1" applyFill="1" applyBorder="1" applyAlignment="1" applyProtection="1">
      <alignment horizontal="center" vertical="center" wrapText="1"/>
    </xf>
    <xf numFmtId="178" fontId="16" fillId="2" borderId="7" xfId="3" applyNumberFormat="1" applyFont="1" applyFill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5" fillId="0" borderId="0" xfId="0" applyFont="1">
      <alignment vertical="center"/>
    </xf>
    <xf numFmtId="0" fontId="15" fillId="0" borderId="0" xfId="0" applyFont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176" fontId="16" fillId="0" borderId="7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176" fontId="13" fillId="2" borderId="7" xfId="0" applyNumberFormat="1" applyFont="1" applyFill="1" applyBorder="1" applyAlignment="1">
      <alignment horizontal="center" vertical="center" wrapText="1"/>
    </xf>
    <xf numFmtId="177" fontId="13" fillId="2" borderId="7" xfId="0" applyNumberFormat="1" applyFont="1" applyFill="1" applyBorder="1" applyAlignment="1">
      <alignment horizontal="center" vertical="center" wrapText="1"/>
    </xf>
    <xf numFmtId="177" fontId="12" fillId="2" borderId="7" xfId="0" applyNumberFormat="1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178" fontId="16" fillId="2" borderId="7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horizontal="center" vertical="center" wrapText="1"/>
    </xf>
    <xf numFmtId="178" fontId="13" fillId="2" borderId="7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178" fontId="15" fillId="2" borderId="7" xfId="0" applyNumberFormat="1" applyFont="1" applyFill="1" applyBorder="1" applyAlignment="1">
      <alignment horizontal="center" vertical="center" wrapText="1"/>
    </xf>
    <xf numFmtId="0" fontId="25" fillId="2" borderId="0" xfId="0" applyFont="1" applyFill="1">
      <alignment vertical="center"/>
    </xf>
    <xf numFmtId="177" fontId="10" fillId="2" borderId="7" xfId="0" applyNumberFormat="1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vertical="center" wrapText="1"/>
    </xf>
    <xf numFmtId="0" fontId="15" fillId="2" borderId="7" xfId="0" applyFont="1" applyFill="1" applyBorder="1" applyAlignment="1">
      <alignment horizontal="center" vertical="center"/>
    </xf>
    <xf numFmtId="0" fontId="15" fillId="2" borderId="0" xfId="0" applyFont="1" applyFill="1">
      <alignment vertical="center"/>
    </xf>
    <xf numFmtId="0" fontId="13" fillId="2" borderId="2" xfId="0" applyFont="1" applyFill="1" applyBorder="1" applyAlignment="1">
      <alignment vertical="center"/>
    </xf>
    <xf numFmtId="0" fontId="13" fillId="2" borderId="2" xfId="0" applyFont="1" applyFill="1" applyBorder="1" applyAlignment="1">
      <alignment vertical="center" wrapText="1"/>
    </xf>
    <xf numFmtId="0" fontId="27" fillId="2" borderId="7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 wrapText="1"/>
    </xf>
    <xf numFmtId="177" fontId="15" fillId="2" borderId="7" xfId="0" applyNumberFormat="1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176" fontId="15" fillId="2" borderId="7" xfId="0" applyNumberFormat="1" applyFont="1" applyFill="1" applyBorder="1" applyAlignment="1">
      <alignment horizontal="center" vertical="center"/>
    </xf>
    <xf numFmtId="0" fontId="15" fillId="2" borderId="7" xfId="0" applyFont="1" applyFill="1" applyBorder="1">
      <alignment vertical="center"/>
    </xf>
    <xf numFmtId="178" fontId="15" fillId="2" borderId="7" xfId="0" applyNumberFormat="1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vertical="center" wrapText="1"/>
    </xf>
    <xf numFmtId="0" fontId="16" fillId="2" borderId="7" xfId="0" applyFont="1" applyFill="1" applyBorder="1">
      <alignment vertical="center"/>
    </xf>
    <xf numFmtId="0" fontId="25" fillId="2" borderId="7" xfId="0" applyFont="1" applyFill="1" applyBorder="1">
      <alignment vertical="center"/>
    </xf>
    <xf numFmtId="178" fontId="16" fillId="2" borderId="7" xfId="0" applyNumberFormat="1" applyFont="1" applyFill="1" applyBorder="1" applyAlignment="1">
      <alignment horizontal="center" vertical="center"/>
    </xf>
    <xf numFmtId="178" fontId="25" fillId="2" borderId="0" xfId="0" applyNumberFormat="1" applyFont="1" applyFill="1">
      <alignment vertical="center"/>
    </xf>
    <xf numFmtId="0" fontId="25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177" fontId="18" fillId="2" borderId="7" xfId="0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177" fontId="16" fillId="2" borderId="7" xfId="0" applyNumberFormat="1" applyFont="1" applyFill="1" applyBorder="1" applyAlignment="1">
      <alignment horizontal="center" vertical="center" wrapText="1"/>
    </xf>
    <xf numFmtId="176" fontId="16" fillId="2" borderId="7" xfId="0" applyNumberFormat="1" applyFont="1" applyFill="1" applyBorder="1" applyAlignment="1">
      <alignment horizontal="center" vertical="center"/>
    </xf>
    <xf numFmtId="176" fontId="16" fillId="2" borderId="7" xfId="0" applyNumberFormat="1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177" fontId="16" fillId="2" borderId="7" xfId="0" applyNumberFormat="1" applyFont="1" applyFill="1" applyBorder="1">
      <alignment vertical="center"/>
    </xf>
    <xf numFmtId="178" fontId="5" fillId="2" borderId="0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49" fontId="20" fillId="2" borderId="7" xfId="4" applyNumberFormat="1" applyFont="1" applyFill="1" applyBorder="1" applyAlignment="1">
      <alignment horizontal="center" vertical="center" wrapText="1"/>
    </xf>
    <xf numFmtId="176" fontId="14" fillId="2" borderId="7" xfId="0" applyNumberFormat="1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178" fontId="14" fillId="2" borderId="7" xfId="0" applyNumberFormat="1" applyFont="1" applyFill="1" applyBorder="1" applyAlignment="1">
      <alignment horizontal="center" vertical="center" wrapText="1"/>
    </xf>
    <xf numFmtId="49" fontId="20" fillId="2" borderId="7" xfId="4" applyNumberFormat="1" applyFont="1" applyFill="1" applyBorder="1" applyAlignment="1" applyProtection="1">
      <alignment horizontal="center" vertical="center" wrapText="1"/>
    </xf>
    <xf numFmtId="176" fontId="20" fillId="2" borderId="7" xfId="0" applyNumberFormat="1" applyFont="1" applyFill="1" applyBorder="1" applyAlignment="1">
      <alignment horizontal="center" vertical="center" wrapText="1"/>
    </xf>
    <xf numFmtId="178" fontId="20" fillId="2" borderId="7" xfId="0" applyNumberFormat="1" applyFont="1" applyFill="1" applyBorder="1" applyAlignment="1">
      <alignment horizontal="center" vertical="center" wrapText="1"/>
    </xf>
    <xf numFmtId="49" fontId="20" fillId="2" borderId="7" xfId="0" applyNumberFormat="1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178" fontId="16" fillId="2" borderId="2" xfId="0" applyNumberFormat="1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0" fontId="32" fillId="2" borderId="2" xfId="0" applyFont="1" applyFill="1" applyBorder="1" applyAlignment="1">
      <alignment horizontal="center" vertical="center" wrapText="1"/>
    </xf>
    <xf numFmtId="0" fontId="32" fillId="2" borderId="7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33" fillId="0" borderId="0" xfId="0" applyFont="1" applyFill="1">
      <alignment vertical="center"/>
    </xf>
    <xf numFmtId="0" fontId="15" fillId="0" borderId="7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178" fontId="10" fillId="2" borderId="7" xfId="0" applyNumberFormat="1" applyFont="1" applyFill="1" applyBorder="1" applyAlignment="1">
      <alignment horizontal="center" vertical="center" wrapText="1"/>
    </xf>
    <xf numFmtId="0" fontId="26" fillId="2" borderId="7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34" fillId="0" borderId="6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178" fontId="13" fillId="2" borderId="7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178" fontId="13" fillId="2" borderId="2" xfId="0" applyNumberFormat="1" applyFont="1" applyFill="1" applyBorder="1" applyAlignment="1">
      <alignment horizontal="center" vertical="center" wrapText="1"/>
    </xf>
    <xf numFmtId="178" fontId="13" fillId="2" borderId="6" xfId="0" applyNumberFormat="1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/>
    </xf>
    <xf numFmtId="178" fontId="15" fillId="2" borderId="2" xfId="0" applyNumberFormat="1" applyFont="1" applyFill="1" applyBorder="1" applyAlignment="1">
      <alignment horizontal="center" vertical="center" wrapText="1"/>
    </xf>
    <xf numFmtId="178" fontId="15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78" fontId="26" fillId="2" borderId="7" xfId="0" applyNumberFormat="1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178" fontId="18" fillId="2" borderId="2" xfId="0" applyNumberFormat="1" applyFont="1" applyFill="1" applyBorder="1" applyAlignment="1">
      <alignment horizontal="center" vertical="center" wrapText="1"/>
    </xf>
    <xf numFmtId="178" fontId="18" fillId="2" borderId="6" xfId="0" applyNumberFormat="1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178" fontId="19" fillId="2" borderId="2" xfId="0" applyNumberFormat="1" applyFont="1" applyFill="1" applyBorder="1" applyAlignment="1">
      <alignment horizontal="center" vertical="center" wrapText="1"/>
    </xf>
    <xf numFmtId="178" fontId="19" fillId="2" borderId="6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178" fontId="13" fillId="2" borderId="7" xfId="0" applyNumberFormat="1" applyFont="1" applyFill="1" applyBorder="1" applyAlignment="1">
      <alignment horizontal="center" vertical="center"/>
    </xf>
  </cellXfs>
  <cellStyles count="5">
    <cellStyle name="常规" xfId="0" builtinId="0"/>
    <cellStyle name="常规 10" xfId="3"/>
    <cellStyle name="常规 16" xfId="2"/>
    <cellStyle name="常规 18" xfId="1"/>
    <cellStyle name="常规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ciencedirect.com/science/journal/00489697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"/>
  <sheetViews>
    <sheetView zoomScaleNormal="100" workbookViewId="0">
      <selection activeCell="AB3" sqref="AB3"/>
    </sheetView>
  </sheetViews>
  <sheetFormatPr defaultColWidth="9" defaultRowHeight="13.5"/>
  <cols>
    <col min="1" max="1" width="2.625" style="29" customWidth="1"/>
    <col min="2" max="2" width="4" style="29" customWidth="1"/>
    <col min="3" max="3" width="4.25" style="29" customWidth="1"/>
    <col min="4" max="4" width="5.375" style="29" customWidth="1"/>
    <col min="5" max="5" width="4.625" style="29" customWidth="1"/>
    <col min="6" max="6" width="3.625" style="29" customWidth="1"/>
    <col min="7" max="7" width="5.5" style="29" customWidth="1"/>
    <col min="8" max="8" width="21.75" style="26" customWidth="1"/>
    <col min="9" max="9" width="9" style="26" customWidth="1"/>
    <col min="10" max="10" width="6.5" style="26" customWidth="1"/>
    <col min="11" max="11" width="4.125" style="26" customWidth="1"/>
    <col min="12" max="12" width="4.625" style="26" customWidth="1"/>
    <col min="13" max="14" width="4.375" style="26" customWidth="1"/>
    <col min="15" max="15" width="6.75" style="26" customWidth="1"/>
    <col min="16" max="16" width="4.375" style="26" customWidth="1"/>
    <col min="17" max="17" width="4" style="26" customWidth="1"/>
    <col min="18" max="18" width="2.75" style="26" customWidth="1"/>
    <col min="19" max="19" width="2.375" style="26" customWidth="1"/>
    <col min="20" max="20" width="5" style="26" customWidth="1"/>
    <col min="21" max="21" width="4.75" style="26" customWidth="1"/>
    <col min="22" max="22" width="4.5" style="26" customWidth="1"/>
    <col min="23" max="23" width="4.375" style="26" customWidth="1"/>
    <col min="24" max="24" width="5.625" style="26" customWidth="1"/>
    <col min="25" max="25" width="4.25" style="26" customWidth="1"/>
    <col min="26" max="26" width="3.875" style="26" customWidth="1"/>
    <col min="27" max="16384" width="9" style="26"/>
  </cols>
  <sheetData>
    <row r="1" spans="1:26" ht="40.5" customHeight="1">
      <c r="A1" s="109" t="s">
        <v>413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</row>
    <row r="2" spans="1:26" s="27" customFormat="1" ht="18.75" customHeight="1">
      <c r="A2" s="110" t="s">
        <v>0</v>
      </c>
      <c r="B2" s="110" t="s">
        <v>322</v>
      </c>
      <c r="C2" s="110" t="s">
        <v>92</v>
      </c>
      <c r="D2" s="110" t="s">
        <v>1</v>
      </c>
      <c r="E2" s="110" t="s">
        <v>2</v>
      </c>
      <c r="F2" s="110" t="s">
        <v>323</v>
      </c>
      <c r="G2" s="110" t="s">
        <v>324</v>
      </c>
      <c r="H2" s="111" t="s">
        <v>325</v>
      </c>
      <c r="I2" s="111"/>
      <c r="J2" s="111"/>
      <c r="K2" s="111"/>
      <c r="L2" s="111"/>
      <c r="M2" s="111"/>
      <c r="N2" s="111"/>
      <c r="O2" s="111" t="s">
        <v>326</v>
      </c>
      <c r="P2" s="111"/>
      <c r="Q2" s="111"/>
      <c r="R2" s="111"/>
      <c r="S2" s="111"/>
      <c r="T2" s="110" t="s">
        <v>327</v>
      </c>
      <c r="U2" s="110"/>
      <c r="V2" s="110"/>
      <c r="W2" s="110"/>
      <c r="X2" s="111" t="s">
        <v>328</v>
      </c>
      <c r="Y2" s="111" t="s">
        <v>393</v>
      </c>
      <c r="Z2" s="112" t="s">
        <v>402</v>
      </c>
    </row>
    <row r="3" spans="1:26" s="27" customFormat="1" ht="69" customHeight="1">
      <c r="A3" s="110"/>
      <c r="B3" s="110"/>
      <c r="C3" s="110"/>
      <c r="D3" s="110"/>
      <c r="E3" s="110"/>
      <c r="F3" s="110"/>
      <c r="G3" s="110"/>
      <c r="H3" s="21" t="s">
        <v>3</v>
      </c>
      <c r="I3" s="21" t="s">
        <v>4</v>
      </c>
      <c r="J3" s="21" t="s">
        <v>5</v>
      </c>
      <c r="K3" s="21" t="s">
        <v>329</v>
      </c>
      <c r="L3" s="21" t="s">
        <v>6</v>
      </c>
      <c r="M3" s="21" t="s">
        <v>295</v>
      </c>
      <c r="N3" s="21" t="s">
        <v>330</v>
      </c>
      <c r="O3" s="21" t="s">
        <v>7</v>
      </c>
      <c r="P3" s="21" t="s">
        <v>331</v>
      </c>
      <c r="Q3" s="21" t="s">
        <v>8</v>
      </c>
      <c r="R3" s="21" t="s">
        <v>9</v>
      </c>
      <c r="S3" s="21" t="s">
        <v>330</v>
      </c>
      <c r="T3" s="21" t="s">
        <v>332</v>
      </c>
      <c r="U3" s="21" t="s">
        <v>333</v>
      </c>
      <c r="V3" s="21" t="s">
        <v>334</v>
      </c>
      <c r="W3" s="21" t="s">
        <v>330</v>
      </c>
      <c r="X3" s="111"/>
      <c r="Y3" s="111"/>
      <c r="Z3" s="113"/>
    </row>
    <row r="4" spans="1:26" s="27" customFormat="1" ht="63" customHeight="1">
      <c r="A4" s="16">
        <v>1</v>
      </c>
      <c r="B4" s="16">
        <v>2017</v>
      </c>
      <c r="C4" s="36" t="s">
        <v>361</v>
      </c>
      <c r="D4" s="16" t="s">
        <v>335</v>
      </c>
      <c r="E4" s="16" t="s">
        <v>336</v>
      </c>
      <c r="F4" s="16" t="s">
        <v>337</v>
      </c>
      <c r="G4" s="16">
        <v>87</v>
      </c>
      <c r="H4" s="22" t="s">
        <v>338</v>
      </c>
      <c r="I4" s="22" t="s">
        <v>339</v>
      </c>
      <c r="J4" s="22" t="s">
        <v>340</v>
      </c>
      <c r="K4" s="22" t="s">
        <v>341</v>
      </c>
      <c r="L4" s="22">
        <v>4.9000000000000004</v>
      </c>
      <c r="M4" s="1" t="s">
        <v>342</v>
      </c>
      <c r="N4" s="22">
        <v>120</v>
      </c>
      <c r="O4" s="16"/>
      <c r="P4" s="16"/>
      <c r="Q4" s="16"/>
      <c r="R4" s="16"/>
      <c r="S4" s="16"/>
      <c r="T4" s="1" t="s">
        <v>343</v>
      </c>
      <c r="U4" s="1" t="s">
        <v>344</v>
      </c>
      <c r="V4" s="1" t="s">
        <v>345</v>
      </c>
      <c r="W4" s="22">
        <v>10</v>
      </c>
      <c r="X4" s="16">
        <v>217</v>
      </c>
      <c r="Y4" s="99"/>
      <c r="Z4" s="93" t="s">
        <v>403</v>
      </c>
    </row>
    <row r="5" spans="1:26" s="27" customFormat="1" ht="66.75" customHeight="1">
      <c r="A5" s="28">
        <v>2</v>
      </c>
      <c r="B5" s="28">
        <v>2016</v>
      </c>
      <c r="C5" s="28" t="s">
        <v>346</v>
      </c>
      <c r="D5" s="28" t="s">
        <v>347</v>
      </c>
      <c r="E5" s="28" t="s">
        <v>348</v>
      </c>
      <c r="F5" s="28" t="s">
        <v>25</v>
      </c>
      <c r="G5" s="28">
        <v>89.5</v>
      </c>
      <c r="H5" s="16" t="s">
        <v>349</v>
      </c>
      <c r="I5" s="16" t="s">
        <v>350</v>
      </c>
      <c r="J5" s="16" t="s">
        <v>351</v>
      </c>
      <c r="K5" s="16" t="s">
        <v>341</v>
      </c>
      <c r="L5" s="16">
        <v>4.9000000000000004</v>
      </c>
      <c r="M5" s="16" t="s">
        <v>374</v>
      </c>
      <c r="N5" s="16">
        <v>120</v>
      </c>
      <c r="O5" s="16"/>
      <c r="P5" s="16"/>
      <c r="Q5" s="16"/>
      <c r="R5" s="16"/>
      <c r="S5" s="16"/>
      <c r="T5" s="16"/>
      <c r="U5" s="16"/>
      <c r="V5" s="16"/>
      <c r="W5" s="16"/>
      <c r="X5" s="28">
        <f>N5+G5</f>
        <v>209.5</v>
      </c>
      <c r="Y5" s="100"/>
      <c r="Z5" s="98" t="s">
        <v>404</v>
      </c>
    </row>
    <row r="6" spans="1:26" s="27" customFormat="1" ht="62.25" customHeight="1">
      <c r="A6" s="22">
        <v>3</v>
      </c>
      <c r="B6" s="22">
        <v>2015</v>
      </c>
      <c r="C6" s="22" t="s">
        <v>352</v>
      </c>
      <c r="D6" s="22" t="s">
        <v>353</v>
      </c>
      <c r="E6" s="22" t="s">
        <v>354</v>
      </c>
      <c r="F6" s="22" t="s">
        <v>355</v>
      </c>
      <c r="G6" s="23">
        <v>87</v>
      </c>
      <c r="H6" s="22" t="s">
        <v>356</v>
      </c>
      <c r="I6" s="22" t="s">
        <v>357</v>
      </c>
      <c r="J6" s="22" t="s">
        <v>358</v>
      </c>
      <c r="K6" s="22" t="s">
        <v>359</v>
      </c>
      <c r="L6" s="24">
        <v>2.7410000000000001</v>
      </c>
      <c r="M6" s="25" t="s">
        <v>342</v>
      </c>
      <c r="N6" s="16">
        <v>80</v>
      </c>
      <c r="O6" s="1" t="s">
        <v>360</v>
      </c>
      <c r="P6" s="22" t="s">
        <v>95</v>
      </c>
      <c r="Q6" s="22" t="s">
        <v>96</v>
      </c>
      <c r="R6" s="22">
        <v>4</v>
      </c>
      <c r="S6" s="16">
        <v>25</v>
      </c>
      <c r="T6" s="1" t="s">
        <v>343</v>
      </c>
      <c r="U6" s="1" t="s">
        <v>344</v>
      </c>
      <c r="V6" s="1" t="s">
        <v>345</v>
      </c>
      <c r="W6" s="22">
        <v>10</v>
      </c>
      <c r="X6" s="16">
        <v>202</v>
      </c>
      <c r="Y6" s="101"/>
      <c r="Z6" s="98" t="s">
        <v>404</v>
      </c>
    </row>
    <row r="7" spans="1:26" s="27" customFormat="1" ht="69.75" customHeight="1">
      <c r="A7" s="22">
        <v>4</v>
      </c>
      <c r="B7" s="22">
        <v>2017</v>
      </c>
      <c r="C7" s="22" t="s">
        <v>361</v>
      </c>
      <c r="D7" s="22" t="s">
        <v>362</v>
      </c>
      <c r="E7" s="22" t="s">
        <v>363</v>
      </c>
      <c r="F7" s="22" t="s">
        <v>364</v>
      </c>
      <c r="G7" s="22">
        <v>85</v>
      </c>
      <c r="H7" s="22" t="s">
        <v>365</v>
      </c>
      <c r="I7" s="22" t="s">
        <v>366</v>
      </c>
      <c r="J7" s="22" t="s">
        <v>367</v>
      </c>
      <c r="K7" s="22" t="s">
        <v>368</v>
      </c>
      <c r="L7" s="16"/>
      <c r="M7" s="16" t="s">
        <v>342</v>
      </c>
      <c r="N7" s="16">
        <v>20</v>
      </c>
      <c r="O7" s="16"/>
      <c r="P7" s="16"/>
      <c r="Q7" s="16"/>
      <c r="R7" s="16"/>
      <c r="S7" s="16"/>
      <c r="T7" s="16"/>
      <c r="U7" s="16"/>
      <c r="V7" s="16"/>
      <c r="W7" s="16"/>
      <c r="X7" s="16">
        <v>105</v>
      </c>
      <c r="Y7" s="16"/>
      <c r="Z7" s="93" t="s">
        <v>400</v>
      </c>
    </row>
    <row r="8" spans="1:26" s="27" customFormat="1" ht="42" customHeight="1">
      <c r="A8" s="16">
        <v>5</v>
      </c>
      <c r="B8" s="16">
        <v>2017</v>
      </c>
      <c r="C8" s="16" t="s">
        <v>369</v>
      </c>
      <c r="D8" s="16" t="s">
        <v>370</v>
      </c>
      <c r="E8" s="16" t="s">
        <v>371</v>
      </c>
      <c r="F8" s="16" t="s">
        <v>372</v>
      </c>
      <c r="G8" s="16">
        <v>90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 t="s">
        <v>373</v>
      </c>
      <c r="U8" s="16" t="s">
        <v>50</v>
      </c>
      <c r="V8" s="16" t="s">
        <v>345</v>
      </c>
      <c r="W8" s="16">
        <v>10</v>
      </c>
      <c r="X8" s="16">
        <v>100</v>
      </c>
      <c r="Y8" s="16"/>
      <c r="Z8" s="93" t="s">
        <v>400</v>
      </c>
    </row>
    <row r="9" spans="1:26" s="27" customFormat="1" ht="60.75" customHeight="1">
      <c r="A9" s="22">
        <v>6</v>
      </c>
      <c r="B9" s="22">
        <v>2017</v>
      </c>
      <c r="C9" s="16" t="s">
        <v>93</v>
      </c>
      <c r="D9" s="16" t="s">
        <v>375</v>
      </c>
      <c r="E9" s="22" t="s">
        <v>90</v>
      </c>
      <c r="F9" s="22" t="s">
        <v>355</v>
      </c>
      <c r="G9" s="22">
        <v>84</v>
      </c>
      <c r="H9" s="22"/>
      <c r="I9" s="1"/>
      <c r="J9" s="22"/>
      <c r="K9" s="1"/>
      <c r="L9" s="24"/>
      <c r="M9" s="24"/>
      <c r="N9" s="22"/>
      <c r="O9" s="1"/>
      <c r="P9" s="22"/>
      <c r="Q9" s="22"/>
      <c r="R9" s="22"/>
      <c r="S9" s="22"/>
      <c r="T9" s="22"/>
      <c r="U9" s="1"/>
      <c r="V9" s="1"/>
      <c r="W9" s="22"/>
      <c r="X9" s="22">
        <v>84</v>
      </c>
      <c r="Y9" s="16"/>
      <c r="Z9" s="93" t="s">
        <v>400</v>
      </c>
    </row>
  </sheetData>
  <autoFilter ref="A3:Z3">
    <sortState ref="A5:Z9">
      <sortCondition ref="B3"/>
    </sortState>
  </autoFilter>
  <mergeCells count="14">
    <mergeCell ref="A1:Z1"/>
    <mergeCell ref="A2:A3"/>
    <mergeCell ref="B2:B3"/>
    <mergeCell ref="C2:C3"/>
    <mergeCell ref="D2:D3"/>
    <mergeCell ref="E2:E3"/>
    <mergeCell ref="F2:F3"/>
    <mergeCell ref="G2:G3"/>
    <mergeCell ref="H2:N2"/>
    <mergeCell ref="O2:S2"/>
    <mergeCell ref="T2:W2"/>
    <mergeCell ref="X2:X3"/>
    <mergeCell ref="Y2:Y3"/>
    <mergeCell ref="Z2:Z3"/>
  </mergeCells>
  <phoneticPr fontId="1" type="noConversion"/>
  <hyperlinks>
    <hyperlink ref="I4" r:id="rId1" tooltip="Go to Science of The Total Environment on ScienceDirect" display="http://www.sciencedirect.com/science/journal/00489697"/>
  </hyperlinks>
  <pageMargins left="0.44" right="0.13" top="0.23" bottom="0.03" header="0.31496062992125984" footer="7.0000000000000007E-2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9"/>
  <sheetViews>
    <sheetView topLeftCell="A2" zoomScaleNormal="100" workbookViewId="0">
      <selection activeCell="A4" sqref="A4:A19"/>
    </sheetView>
  </sheetViews>
  <sheetFormatPr defaultRowHeight="13.5"/>
  <cols>
    <col min="1" max="1" width="4.5" style="12" customWidth="1"/>
    <col min="2" max="2" width="5.375" style="12" customWidth="1"/>
    <col min="3" max="3" width="8.125" style="12" customWidth="1"/>
    <col min="4" max="4" width="5.375" style="12" customWidth="1"/>
    <col min="5" max="5" width="8.5" style="12" customWidth="1"/>
    <col min="6" max="6" width="7.5" style="12" customWidth="1"/>
    <col min="7" max="7" width="5" style="12" customWidth="1"/>
    <col min="8" max="8" width="5.5" style="12" customWidth="1"/>
    <col min="9" max="9" width="24" style="12" customWidth="1"/>
    <col min="10" max="10" width="10.25" style="12" customWidth="1"/>
    <col min="11" max="11" width="12.25" style="12" customWidth="1"/>
    <col min="12" max="15" width="4.75" style="12" customWidth="1"/>
    <col min="16" max="16" width="8.375" style="12" customWidth="1"/>
    <col min="17" max="20" width="4.375" style="12" customWidth="1"/>
    <col min="21" max="21" width="4.125" style="12" customWidth="1"/>
    <col min="22" max="22" width="5.75" style="12" customWidth="1"/>
    <col min="23" max="23" width="4.375" style="12" customWidth="1"/>
    <col min="24" max="24" width="4.125" style="12" customWidth="1"/>
    <col min="25" max="25" width="5.625" style="20" customWidth="1"/>
    <col min="26" max="26" width="4.25" style="12" customWidth="1"/>
    <col min="27" max="27" width="4.625" style="105" customWidth="1"/>
    <col min="28" max="16384" width="9" style="12"/>
  </cols>
  <sheetData>
    <row r="1" spans="1:27" s="20" customFormat="1" ht="30" customHeight="1">
      <c r="A1" s="116" t="s">
        <v>412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</row>
    <row r="2" spans="1:27" s="13" customFormat="1" ht="26.25" customHeight="1">
      <c r="A2" s="117" t="s">
        <v>0</v>
      </c>
      <c r="B2" s="117" t="s">
        <v>11</v>
      </c>
      <c r="C2" s="114" t="s">
        <v>12</v>
      </c>
      <c r="D2" s="114" t="s">
        <v>1</v>
      </c>
      <c r="E2" s="114" t="s">
        <v>2</v>
      </c>
      <c r="F2" s="114" t="s">
        <v>13</v>
      </c>
      <c r="G2" s="114" t="s">
        <v>19</v>
      </c>
      <c r="H2" s="114"/>
      <c r="I2" s="115" t="s">
        <v>292</v>
      </c>
      <c r="J2" s="115"/>
      <c r="K2" s="115"/>
      <c r="L2" s="115"/>
      <c r="M2" s="115"/>
      <c r="N2" s="115"/>
      <c r="O2" s="115"/>
      <c r="P2" s="115" t="s">
        <v>293</v>
      </c>
      <c r="Q2" s="115"/>
      <c r="R2" s="115"/>
      <c r="S2" s="115"/>
      <c r="T2" s="115"/>
      <c r="U2" s="114" t="s">
        <v>294</v>
      </c>
      <c r="V2" s="114"/>
      <c r="W2" s="114"/>
      <c r="X2" s="114"/>
      <c r="Y2" s="114" t="s">
        <v>14</v>
      </c>
      <c r="Z2" s="115" t="s">
        <v>394</v>
      </c>
      <c r="AA2" s="119" t="s">
        <v>402</v>
      </c>
    </row>
    <row r="3" spans="1:27" s="13" customFormat="1" ht="41.25" customHeight="1">
      <c r="A3" s="118"/>
      <c r="B3" s="118"/>
      <c r="C3" s="114"/>
      <c r="D3" s="114"/>
      <c r="E3" s="114"/>
      <c r="F3" s="114"/>
      <c r="G3" s="5" t="s">
        <v>20</v>
      </c>
      <c r="H3" s="11" t="s">
        <v>21</v>
      </c>
      <c r="I3" s="11" t="s">
        <v>3</v>
      </c>
      <c r="J3" s="11" t="s">
        <v>4</v>
      </c>
      <c r="K3" s="11" t="s">
        <v>5</v>
      </c>
      <c r="L3" s="11" t="s">
        <v>22</v>
      </c>
      <c r="M3" s="11" t="s">
        <v>6</v>
      </c>
      <c r="N3" s="11" t="s">
        <v>295</v>
      </c>
      <c r="O3" s="11" t="s">
        <v>15</v>
      </c>
      <c r="P3" s="11" t="s">
        <v>7</v>
      </c>
      <c r="Q3" s="11" t="s">
        <v>16</v>
      </c>
      <c r="R3" s="6" t="s">
        <v>8</v>
      </c>
      <c r="S3" s="6" t="s">
        <v>9</v>
      </c>
      <c r="T3" s="6" t="s">
        <v>15</v>
      </c>
      <c r="U3" s="11" t="s">
        <v>17</v>
      </c>
      <c r="V3" s="11" t="s">
        <v>18</v>
      </c>
      <c r="W3" s="11" t="s">
        <v>23</v>
      </c>
      <c r="X3" s="14" t="s">
        <v>15</v>
      </c>
      <c r="Y3" s="114"/>
      <c r="Z3" s="115"/>
      <c r="AA3" s="120"/>
    </row>
    <row r="4" spans="1:27" s="72" customFormat="1" ht="38.25" customHeight="1">
      <c r="A4" s="7">
        <v>1</v>
      </c>
      <c r="B4" s="84">
        <v>2017</v>
      </c>
      <c r="C4" s="84" t="s">
        <v>296</v>
      </c>
      <c r="D4" s="84" t="s">
        <v>297</v>
      </c>
      <c r="E4" s="84" t="s">
        <v>298</v>
      </c>
      <c r="F4" s="84" t="s">
        <v>299</v>
      </c>
      <c r="G4" s="84">
        <v>90.7</v>
      </c>
      <c r="H4" s="84"/>
      <c r="I4" s="84"/>
      <c r="J4" s="84"/>
      <c r="K4" s="84"/>
      <c r="L4" s="84"/>
      <c r="M4" s="84"/>
      <c r="N4" s="84"/>
      <c r="O4" s="84"/>
      <c r="P4" s="84" t="s">
        <v>57</v>
      </c>
      <c r="Q4" s="84" t="s">
        <v>300</v>
      </c>
      <c r="R4" s="84"/>
      <c r="S4" s="84">
        <v>1</v>
      </c>
      <c r="T4" s="84">
        <v>10</v>
      </c>
      <c r="U4" s="15"/>
      <c r="V4" s="15"/>
      <c r="W4" s="15"/>
      <c r="X4" s="15"/>
      <c r="Y4" s="15">
        <v>100.7</v>
      </c>
      <c r="Z4" s="15"/>
      <c r="AA4" s="103" t="s">
        <v>403</v>
      </c>
    </row>
    <row r="5" spans="1:27" s="13" customFormat="1" ht="51" customHeight="1">
      <c r="A5" s="7">
        <v>2</v>
      </c>
      <c r="B5" s="4">
        <v>2017</v>
      </c>
      <c r="C5" s="4" t="s">
        <v>26</v>
      </c>
      <c r="D5" s="4" t="s">
        <v>69</v>
      </c>
      <c r="E5" s="4" t="s">
        <v>70</v>
      </c>
      <c r="F5" s="4" t="s">
        <v>52</v>
      </c>
      <c r="G5" s="4">
        <v>94.9</v>
      </c>
      <c r="H5" s="2"/>
      <c r="I5" s="4" t="s">
        <v>301</v>
      </c>
      <c r="J5" s="4" t="s">
        <v>302</v>
      </c>
      <c r="K5" s="4" t="s">
        <v>303</v>
      </c>
      <c r="L5" s="4" t="s">
        <v>304</v>
      </c>
      <c r="M5" s="8">
        <v>4.2329999999999997</v>
      </c>
      <c r="N5" s="4" t="s">
        <v>401</v>
      </c>
      <c r="O5" s="4">
        <v>0</v>
      </c>
      <c r="P5" s="96"/>
      <c r="Q5" s="96"/>
      <c r="R5" s="96"/>
      <c r="S5" s="96"/>
      <c r="T5" s="96"/>
      <c r="U5" s="96"/>
      <c r="V5" s="96"/>
      <c r="W5" s="96"/>
      <c r="X5" s="96"/>
      <c r="Y5" s="84">
        <v>94.9</v>
      </c>
      <c r="Z5" s="15" t="s">
        <v>305</v>
      </c>
      <c r="AA5" s="103" t="s">
        <v>404</v>
      </c>
    </row>
    <row r="6" spans="1:27" s="13" customFormat="1" ht="27.75" customHeight="1">
      <c r="A6" s="7">
        <v>3</v>
      </c>
      <c r="B6" s="86">
        <v>2017</v>
      </c>
      <c r="C6" s="86" t="s">
        <v>48</v>
      </c>
      <c r="D6" s="86" t="s">
        <v>378</v>
      </c>
      <c r="E6" s="86" t="s">
        <v>379</v>
      </c>
      <c r="F6" s="86" t="s">
        <v>52</v>
      </c>
      <c r="G6" s="86">
        <v>94.9</v>
      </c>
      <c r="H6" s="89"/>
      <c r="I6" s="86"/>
      <c r="J6" s="86"/>
      <c r="K6" s="86"/>
      <c r="L6" s="86"/>
      <c r="M6" s="88"/>
      <c r="N6" s="86"/>
      <c r="O6" s="86"/>
      <c r="P6" s="89"/>
      <c r="Q6" s="89"/>
      <c r="R6" s="89"/>
      <c r="S6" s="89"/>
      <c r="T6" s="89"/>
      <c r="U6" s="89"/>
      <c r="V6" s="89"/>
      <c r="W6" s="89"/>
      <c r="X6" s="89"/>
      <c r="Y6" s="86">
        <v>94.9</v>
      </c>
      <c r="Z6" s="89"/>
      <c r="AA6" s="103" t="s">
        <v>400</v>
      </c>
    </row>
    <row r="7" spans="1:27" s="87" customFormat="1" ht="31.5" customHeight="1">
      <c r="A7" s="7">
        <v>4</v>
      </c>
      <c r="B7" s="84">
        <v>2017</v>
      </c>
      <c r="C7" s="84" t="s">
        <v>306</v>
      </c>
      <c r="D7" s="84" t="s">
        <v>307</v>
      </c>
      <c r="E7" s="84" t="s">
        <v>308</v>
      </c>
      <c r="F7" s="84" t="s">
        <v>309</v>
      </c>
      <c r="G7" s="84">
        <v>94.3</v>
      </c>
      <c r="H7" s="51"/>
      <c r="I7" s="84" t="s">
        <v>310</v>
      </c>
      <c r="J7" s="84" t="s">
        <v>306</v>
      </c>
      <c r="K7" s="84" t="s">
        <v>311</v>
      </c>
      <c r="L7" s="84" t="s">
        <v>312</v>
      </c>
      <c r="M7" s="84"/>
      <c r="N7" s="84"/>
      <c r="O7" s="96">
        <v>0</v>
      </c>
      <c r="P7" s="96"/>
      <c r="Q7" s="96"/>
      <c r="R7" s="96"/>
      <c r="S7" s="96"/>
      <c r="T7" s="96"/>
      <c r="U7" s="96"/>
      <c r="V7" s="96"/>
      <c r="W7" s="96"/>
      <c r="X7" s="96"/>
      <c r="Y7" s="96">
        <v>94.3</v>
      </c>
      <c r="Z7" s="96"/>
      <c r="AA7" s="103" t="s">
        <v>400</v>
      </c>
    </row>
    <row r="8" spans="1:27" s="72" customFormat="1" ht="20.100000000000001" customHeight="1">
      <c r="A8" s="7">
        <v>5</v>
      </c>
      <c r="B8" s="3">
        <v>2017</v>
      </c>
      <c r="C8" s="76" t="s">
        <v>26</v>
      </c>
      <c r="D8" s="73" t="s">
        <v>100</v>
      </c>
      <c r="E8" s="3" t="s">
        <v>101</v>
      </c>
      <c r="F8" s="3" t="s">
        <v>102</v>
      </c>
      <c r="G8" s="3"/>
      <c r="H8" s="74">
        <v>80.27</v>
      </c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7">
        <v>80.27</v>
      </c>
      <c r="Z8" s="75"/>
      <c r="AA8" s="104" t="s">
        <v>403</v>
      </c>
    </row>
    <row r="9" spans="1:27" s="72" customFormat="1" ht="20.100000000000001" customHeight="1">
      <c r="A9" s="7">
        <v>6</v>
      </c>
      <c r="B9" s="3">
        <v>2017</v>
      </c>
      <c r="C9" s="3" t="s">
        <v>26</v>
      </c>
      <c r="D9" s="78" t="s">
        <v>62</v>
      </c>
      <c r="E9" s="3" t="s">
        <v>63</v>
      </c>
      <c r="F9" s="3" t="s">
        <v>52</v>
      </c>
      <c r="G9" s="3"/>
      <c r="H9" s="79">
        <v>77.06</v>
      </c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80">
        <v>77.06</v>
      </c>
      <c r="Z9" s="75"/>
      <c r="AA9" s="104" t="s">
        <v>403</v>
      </c>
    </row>
    <row r="10" spans="1:27" s="72" customFormat="1" ht="20.100000000000001" customHeight="1">
      <c r="A10" s="7">
        <v>7</v>
      </c>
      <c r="B10" s="84">
        <v>2017</v>
      </c>
      <c r="C10" s="18" t="s">
        <v>26</v>
      </c>
      <c r="D10" s="18" t="s">
        <v>66</v>
      </c>
      <c r="E10" s="18" t="s">
        <v>67</v>
      </c>
      <c r="F10" s="18" t="s">
        <v>68</v>
      </c>
      <c r="G10" s="9"/>
      <c r="H10" s="18">
        <v>76.83</v>
      </c>
      <c r="I10" s="19"/>
      <c r="J10" s="2"/>
      <c r="K10" s="2"/>
      <c r="L10" s="2"/>
      <c r="M10" s="2"/>
      <c r="N10" s="2"/>
      <c r="O10" s="2"/>
      <c r="P10" s="15"/>
      <c r="Q10" s="15"/>
      <c r="R10" s="15"/>
      <c r="S10" s="15"/>
      <c r="T10" s="15"/>
      <c r="U10" s="15"/>
      <c r="V10" s="15"/>
      <c r="W10" s="15"/>
      <c r="X10" s="15"/>
      <c r="Y10" s="18">
        <v>76.83</v>
      </c>
      <c r="Z10" s="15"/>
      <c r="AA10" s="103" t="s">
        <v>404</v>
      </c>
    </row>
    <row r="11" spans="1:27" s="72" customFormat="1" ht="20.100000000000001" customHeight="1">
      <c r="A11" s="7">
        <v>8</v>
      </c>
      <c r="B11" s="3">
        <v>2017</v>
      </c>
      <c r="C11" s="3" t="s">
        <v>26</v>
      </c>
      <c r="D11" s="73" t="s">
        <v>97</v>
      </c>
      <c r="E11" s="3" t="s">
        <v>98</v>
      </c>
      <c r="F11" s="3" t="s">
        <v>99</v>
      </c>
      <c r="G11" s="3"/>
      <c r="H11" s="74">
        <v>76.3</v>
      </c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7">
        <v>76.3</v>
      </c>
      <c r="Z11" s="75"/>
      <c r="AA11" s="104" t="s">
        <v>404</v>
      </c>
    </row>
    <row r="12" spans="1:27" s="17" customFormat="1" ht="17.25" customHeight="1">
      <c r="A12" s="7">
        <v>9</v>
      </c>
      <c r="B12" s="84">
        <v>2017</v>
      </c>
      <c r="C12" s="84" t="s">
        <v>313</v>
      </c>
      <c r="D12" s="84" t="s">
        <v>314</v>
      </c>
      <c r="E12" s="84" t="s">
        <v>315</v>
      </c>
      <c r="F12" s="84" t="s">
        <v>316</v>
      </c>
      <c r="G12" s="10"/>
      <c r="H12" s="84">
        <v>76.22</v>
      </c>
      <c r="I12" s="19"/>
      <c r="J12" s="2"/>
      <c r="K12" s="2"/>
      <c r="L12" s="2"/>
      <c r="M12" s="2"/>
      <c r="N12" s="2"/>
      <c r="O12" s="2"/>
      <c r="P12" s="15"/>
      <c r="Q12" s="15"/>
      <c r="R12" s="15"/>
      <c r="S12" s="15"/>
      <c r="T12" s="15"/>
      <c r="U12" s="15"/>
      <c r="V12" s="15"/>
      <c r="W12" s="15"/>
      <c r="X12" s="15"/>
      <c r="Y12" s="84">
        <v>76.22</v>
      </c>
      <c r="Z12" s="15"/>
      <c r="AA12" s="103" t="s">
        <v>404</v>
      </c>
    </row>
    <row r="13" spans="1:27" s="13" customFormat="1" ht="19.5" customHeight="1">
      <c r="A13" s="7">
        <v>10</v>
      </c>
      <c r="B13" s="3">
        <v>2017</v>
      </c>
      <c r="C13" s="3" t="s">
        <v>26</v>
      </c>
      <c r="D13" s="3" t="s">
        <v>73</v>
      </c>
      <c r="E13" s="3" t="s">
        <v>74</v>
      </c>
      <c r="F13" s="3" t="s">
        <v>25</v>
      </c>
      <c r="G13" s="3"/>
      <c r="H13" s="74">
        <v>75.94</v>
      </c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7">
        <v>75.94</v>
      </c>
      <c r="Z13" s="75"/>
      <c r="AA13" s="104" t="s">
        <v>404</v>
      </c>
    </row>
    <row r="14" spans="1:27" s="13" customFormat="1" ht="19.5" customHeight="1">
      <c r="A14" s="7">
        <v>11</v>
      </c>
      <c r="B14" s="84">
        <v>2017</v>
      </c>
      <c r="C14" s="84" t="s">
        <v>317</v>
      </c>
      <c r="D14" s="84" t="s">
        <v>318</v>
      </c>
      <c r="E14" s="84" t="s">
        <v>319</v>
      </c>
      <c r="F14" s="84" t="s">
        <v>320</v>
      </c>
      <c r="G14" s="84"/>
      <c r="H14" s="84">
        <v>75.91</v>
      </c>
      <c r="I14" s="19"/>
      <c r="J14" s="2"/>
      <c r="K14" s="2"/>
      <c r="L14" s="2"/>
      <c r="M14" s="2"/>
      <c r="N14" s="2"/>
      <c r="O14" s="2"/>
      <c r="P14" s="15"/>
      <c r="Q14" s="15"/>
      <c r="R14" s="15"/>
      <c r="S14" s="15"/>
      <c r="T14" s="15"/>
      <c r="U14" s="15"/>
      <c r="V14" s="15"/>
      <c r="W14" s="15"/>
      <c r="X14" s="15"/>
      <c r="Y14" s="84">
        <v>75.91</v>
      </c>
      <c r="Z14" s="15"/>
      <c r="AA14" s="103" t="s">
        <v>400</v>
      </c>
    </row>
    <row r="15" spans="1:27" s="13" customFormat="1" ht="19.5" customHeight="1">
      <c r="A15" s="7">
        <v>12</v>
      </c>
      <c r="B15" s="4">
        <v>2017</v>
      </c>
      <c r="C15" s="4" t="s">
        <v>317</v>
      </c>
      <c r="D15" s="4" t="s">
        <v>321</v>
      </c>
      <c r="E15" s="4" t="s">
        <v>77</v>
      </c>
      <c r="F15" s="4" t="s">
        <v>316</v>
      </c>
      <c r="G15" s="4"/>
      <c r="H15" s="4">
        <v>75.42</v>
      </c>
      <c r="I15" s="19"/>
      <c r="J15" s="2"/>
      <c r="K15" s="2"/>
      <c r="L15" s="2"/>
      <c r="M15" s="2"/>
      <c r="N15" s="2"/>
      <c r="O15" s="2"/>
      <c r="P15" s="15"/>
      <c r="Q15" s="15"/>
      <c r="R15" s="15"/>
      <c r="S15" s="15"/>
      <c r="T15" s="15"/>
      <c r="U15" s="15"/>
      <c r="V15" s="15"/>
      <c r="W15" s="15"/>
      <c r="X15" s="15"/>
      <c r="Y15" s="84">
        <v>75.42</v>
      </c>
      <c r="Z15" s="15"/>
      <c r="AA15" s="103" t="s">
        <v>400</v>
      </c>
    </row>
    <row r="16" spans="1:27" s="13" customFormat="1" ht="19.5" customHeight="1">
      <c r="A16" s="7">
        <v>13</v>
      </c>
      <c r="B16" s="4">
        <v>2017</v>
      </c>
      <c r="C16" s="4" t="s">
        <v>48</v>
      </c>
      <c r="D16" s="4" t="s">
        <v>71</v>
      </c>
      <c r="E16" s="4" t="s">
        <v>72</v>
      </c>
      <c r="F16" s="4" t="s">
        <v>25</v>
      </c>
      <c r="G16" s="2"/>
      <c r="H16" s="2">
        <v>75.209999999999994</v>
      </c>
      <c r="I16" s="19"/>
      <c r="J16" s="2"/>
      <c r="K16" s="2"/>
      <c r="L16" s="2"/>
      <c r="M16" s="2"/>
      <c r="N16" s="2"/>
      <c r="O16" s="2"/>
      <c r="P16" s="15"/>
      <c r="Q16" s="15"/>
      <c r="R16" s="15"/>
      <c r="S16" s="15"/>
      <c r="T16" s="15"/>
      <c r="U16" s="15"/>
      <c r="V16" s="15"/>
      <c r="W16" s="15"/>
      <c r="X16" s="15"/>
      <c r="Y16" s="2">
        <v>75.209999999999994</v>
      </c>
      <c r="Z16" s="15"/>
      <c r="AA16" s="103" t="s">
        <v>400</v>
      </c>
    </row>
    <row r="17" spans="1:27" s="13" customFormat="1" ht="19.5" customHeight="1">
      <c r="A17" s="7">
        <v>14</v>
      </c>
      <c r="B17" s="3">
        <v>2017</v>
      </c>
      <c r="C17" s="3" t="s">
        <v>26</v>
      </c>
      <c r="D17" s="3" t="s">
        <v>380</v>
      </c>
      <c r="E17" s="3" t="s">
        <v>381</v>
      </c>
      <c r="F17" s="3" t="s">
        <v>382</v>
      </c>
      <c r="G17" s="3"/>
      <c r="H17" s="74">
        <v>75.08</v>
      </c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7">
        <v>75.08</v>
      </c>
      <c r="Z17" s="75"/>
      <c r="AA17" s="104" t="s">
        <v>400</v>
      </c>
    </row>
    <row r="18" spans="1:27" s="72" customFormat="1" ht="20.100000000000001" customHeight="1">
      <c r="A18" s="7">
        <v>15</v>
      </c>
      <c r="B18" s="3">
        <v>2017</v>
      </c>
      <c r="C18" s="3" t="s">
        <v>26</v>
      </c>
      <c r="D18" s="81" t="s">
        <v>64</v>
      </c>
      <c r="E18" s="3" t="s">
        <v>65</v>
      </c>
      <c r="F18" s="3" t="s">
        <v>52</v>
      </c>
      <c r="G18" s="3"/>
      <c r="H18" s="79">
        <v>74.86</v>
      </c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80">
        <v>74.86</v>
      </c>
      <c r="Z18" s="75"/>
      <c r="AA18" s="104" t="s">
        <v>400</v>
      </c>
    </row>
    <row r="19" spans="1:27" s="13" customFormat="1" ht="19.5" customHeight="1">
      <c r="A19" s="7">
        <v>16</v>
      </c>
      <c r="B19" s="4">
        <v>2017</v>
      </c>
      <c r="C19" s="18" t="s">
        <v>48</v>
      </c>
      <c r="D19" s="18" t="s">
        <v>75</v>
      </c>
      <c r="E19" s="18" t="s">
        <v>76</v>
      </c>
      <c r="F19" s="18" t="s">
        <v>25</v>
      </c>
      <c r="G19" s="9"/>
      <c r="H19" s="18">
        <v>74.64</v>
      </c>
      <c r="I19" s="19"/>
      <c r="J19" s="2"/>
      <c r="K19" s="2"/>
      <c r="L19" s="2"/>
      <c r="M19" s="2"/>
      <c r="N19" s="2"/>
      <c r="O19" s="2"/>
      <c r="P19" s="15"/>
      <c r="Q19" s="15"/>
      <c r="R19" s="15"/>
      <c r="S19" s="15"/>
      <c r="T19" s="15"/>
      <c r="U19" s="15"/>
      <c r="V19" s="15"/>
      <c r="W19" s="15"/>
      <c r="X19" s="15"/>
      <c r="Y19" s="18">
        <v>74.64</v>
      </c>
      <c r="Z19" s="15"/>
      <c r="AA19" s="103" t="s">
        <v>400</v>
      </c>
    </row>
  </sheetData>
  <autoFilter ref="A3:AQ3">
    <filterColumn colId="13"/>
    <sortState ref="A5:AA19">
      <sortCondition descending="1" ref="Y3"/>
    </sortState>
  </autoFilter>
  <sortState ref="A4:Z18">
    <sortCondition descending="1" ref="G4:G18"/>
    <sortCondition descending="1" ref="H4:H18"/>
  </sortState>
  <mergeCells count="14">
    <mergeCell ref="F2:F3"/>
    <mergeCell ref="G2:H2"/>
    <mergeCell ref="I2:O2"/>
    <mergeCell ref="A1:AA1"/>
    <mergeCell ref="A2:A3"/>
    <mergeCell ref="B2:B3"/>
    <mergeCell ref="C2:C3"/>
    <mergeCell ref="D2:D3"/>
    <mergeCell ref="E2:E3"/>
    <mergeCell ref="AA2:AA3"/>
    <mergeCell ref="P2:T2"/>
    <mergeCell ref="U2:X2"/>
    <mergeCell ref="Y2:Y3"/>
    <mergeCell ref="Z2:Z3"/>
  </mergeCells>
  <phoneticPr fontId="1" type="noConversion"/>
  <pageMargins left="0.23622047244094491" right="0.11811023622047245" top="0.31496062992125984" bottom="0.14000000000000001" header="0.31496062992125984" footer="0.1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1"/>
  <sheetViews>
    <sheetView topLeftCell="A28" workbookViewId="0">
      <selection activeCell="Q5" sqref="Q5"/>
    </sheetView>
  </sheetViews>
  <sheetFormatPr defaultRowHeight="13.5"/>
  <cols>
    <col min="1" max="1" width="2.375" style="40" customWidth="1"/>
    <col min="2" max="2" width="4" style="40" customWidth="1"/>
    <col min="3" max="3" width="3.5" style="40" customWidth="1"/>
    <col min="4" max="4" width="5.625" style="60" customWidth="1"/>
    <col min="5" max="5" width="3.25" style="40" customWidth="1"/>
    <col min="6" max="6" width="3.75" style="40" customWidth="1"/>
    <col min="7" max="7" width="5.375" style="59" customWidth="1"/>
    <col min="8" max="8" width="26.5" style="40" customWidth="1"/>
    <col min="9" max="9" width="11.25" style="40" customWidth="1"/>
    <col min="10" max="10" width="5.625" style="40" customWidth="1"/>
    <col min="11" max="11" width="5" style="40" customWidth="1"/>
    <col min="12" max="12" width="5.625" style="40" customWidth="1"/>
    <col min="13" max="13" width="6.625" style="40" customWidth="1"/>
    <col min="14" max="14" width="4.625" style="40" customWidth="1"/>
    <col min="15" max="15" width="9.625" style="40" customWidth="1"/>
    <col min="16" max="16" width="4.75" style="40" customWidth="1"/>
    <col min="17" max="18" width="5.125" style="40" customWidth="1"/>
    <col min="19" max="19" width="4.75" style="40" customWidth="1"/>
    <col min="20" max="20" width="12.375" style="40" customWidth="1"/>
    <col min="21" max="21" width="15" style="40" customWidth="1"/>
    <col min="22" max="22" width="4.875" style="40" customWidth="1"/>
    <col min="23" max="23" width="4.625" style="40" customWidth="1"/>
    <col min="24" max="24" width="5.125" style="60" customWidth="1"/>
    <col min="25" max="25" width="5.75" style="40" customWidth="1"/>
    <col min="26" max="26" width="4.625" style="105" customWidth="1"/>
    <col min="27" max="16384" width="9" style="40"/>
  </cols>
  <sheetData>
    <row r="1" spans="1:26" ht="24.75" customHeight="1">
      <c r="A1" s="146" t="s">
        <v>411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</row>
    <row r="2" spans="1:26" s="17" customFormat="1" ht="32.25" customHeight="1">
      <c r="A2" s="110" t="s">
        <v>0</v>
      </c>
      <c r="B2" s="110" t="s">
        <v>166</v>
      </c>
      <c r="C2" s="110" t="s">
        <v>167</v>
      </c>
      <c r="D2" s="110" t="s">
        <v>1</v>
      </c>
      <c r="E2" s="110" t="s">
        <v>2</v>
      </c>
      <c r="F2" s="110" t="s">
        <v>168</v>
      </c>
      <c r="G2" s="124" t="s">
        <v>169</v>
      </c>
      <c r="H2" s="125" t="s">
        <v>170</v>
      </c>
      <c r="I2" s="125"/>
      <c r="J2" s="125"/>
      <c r="K2" s="125"/>
      <c r="L2" s="125"/>
      <c r="M2" s="125"/>
      <c r="N2" s="125"/>
      <c r="O2" s="125" t="s">
        <v>171</v>
      </c>
      <c r="P2" s="125"/>
      <c r="Q2" s="125"/>
      <c r="R2" s="125"/>
      <c r="S2" s="125"/>
      <c r="T2" s="121" t="s">
        <v>172</v>
      </c>
      <c r="U2" s="122"/>
      <c r="V2" s="122"/>
      <c r="W2" s="123"/>
      <c r="X2" s="147" t="s">
        <v>173</v>
      </c>
      <c r="Y2" s="110" t="s">
        <v>392</v>
      </c>
      <c r="Z2" s="148" t="s">
        <v>396</v>
      </c>
    </row>
    <row r="3" spans="1:26" s="17" customFormat="1" ht="29.25" customHeight="1">
      <c r="A3" s="110"/>
      <c r="B3" s="110"/>
      <c r="C3" s="110"/>
      <c r="D3" s="110"/>
      <c r="E3" s="110"/>
      <c r="F3" s="110"/>
      <c r="G3" s="124"/>
      <c r="H3" s="38" t="s">
        <v>3</v>
      </c>
      <c r="I3" s="38" t="s">
        <v>4</v>
      </c>
      <c r="J3" s="38" t="s">
        <v>5</v>
      </c>
      <c r="K3" s="38" t="s">
        <v>174</v>
      </c>
      <c r="L3" s="41" t="s">
        <v>6</v>
      </c>
      <c r="M3" s="41" t="s">
        <v>175</v>
      </c>
      <c r="N3" s="38" t="s">
        <v>176</v>
      </c>
      <c r="O3" s="38" t="s">
        <v>7</v>
      </c>
      <c r="P3" s="38" t="s">
        <v>177</v>
      </c>
      <c r="Q3" s="38" t="s">
        <v>8</v>
      </c>
      <c r="R3" s="38" t="s">
        <v>9</v>
      </c>
      <c r="S3" s="38" t="s">
        <v>176</v>
      </c>
      <c r="T3" s="38" t="s">
        <v>178</v>
      </c>
      <c r="U3" s="38" t="s">
        <v>179</v>
      </c>
      <c r="V3" s="38" t="s">
        <v>180</v>
      </c>
      <c r="W3" s="38" t="s">
        <v>176</v>
      </c>
      <c r="X3" s="147"/>
      <c r="Y3" s="110"/>
      <c r="Z3" s="148"/>
    </row>
    <row r="4" spans="1:26" s="17" customFormat="1" ht="45" customHeight="1">
      <c r="A4" s="126">
        <v>1</v>
      </c>
      <c r="B4" s="126">
        <v>2015</v>
      </c>
      <c r="C4" s="126" t="s">
        <v>110</v>
      </c>
      <c r="D4" s="126" t="s">
        <v>181</v>
      </c>
      <c r="E4" s="126" t="s">
        <v>182</v>
      </c>
      <c r="F4" s="126" t="s">
        <v>111</v>
      </c>
      <c r="G4" s="137">
        <v>87.43</v>
      </c>
      <c r="H4" s="36" t="s">
        <v>29</v>
      </c>
      <c r="I4" s="36" t="s">
        <v>30</v>
      </c>
      <c r="J4" s="36" t="s">
        <v>183</v>
      </c>
      <c r="K4" s="36" t="s">
        <v>184</v>
      </c>
      <c r="L4" s="36" t="s">
        <v>185</v>
      </c>
      <c r="M4" s="37" t="s">
        <v>186</v>
      </c>
      <c r="N4" s="36">
        <v>400</v>
      </c>
      <c r="O4" s="37"/>
      <c r="P4" s="37"/>
      <c r="Q4" s="37"/>
      <c r="R4" s="37"/>
      <c r="S4" s="37"/>
      <c r="T4" s="37" t="s">
        <v>187</v>
      </c>
      <c r="U4" s="37" t="s">
        <v>188</v>
      </c>
      <c r="V4" s="37" t="s">
        <v>189</v>
      </c>
      <c r="W4" s="36">
        <v>8</v>
      </c>
      <c r="X4" s="126">
        <v>523.42999999999995</v>
      </c>
      <c r="Y4" s="47"/>
      <c r="Z4" s="129" t="s">
        <v>403</v>
      </c>
    </row>
    <row r="5" spans="1:26" s="17" customFormat="1" ht="39" customHeight="1">
      <c r="A5" s="126"/>
      <c r="B5" s="126"/>
      <c r="C5" s="126"/>
      <c r="D5" s="126"/>
      <c r="E5" s="126"/>
      <c r="F5" s="126"/>
      <c r="G5" s="137"/>
      <c r="H5" s="36" t="s">
        <v>40</v>
      </c>
      <c r="I5" s="36" t="s">
        <v>41</v>
      </c>
      <c r="J5" s="36" t="s">
        <v>190</v>
      </c>
      <c r="K5" s="36" t="s">
        <v>191</v>
      </c>
      <c r="L5" s="36">
        <v>3.629</v>
      </c>
      <c r="M5" s="37" t="s">
        <v>192</v>
      </c>
      <c r="N5" s="36">
        <v>0</v>
      </c>
      <c r="O5" s="16"/>
      <c r="P5" s="16"/>
      <c r="Q5" s="16"/>
      <c r="R5" s="16"/>
      <c r="S5" s="16"/>
      <c r="T5" s="37" t="s">
        <v>193</v>
      </c>
      <c r="U5" s="37" t="s">
        <v>188</v>
      </c>
      <c r="V5" s="37" t="s">
        <v>189</v>
      </c>
      <c r="W5" s="36">
        <v>8</v>
      </c>
      <c r="X5" s="126"/>
      <c r="Y5" s="83" t="s">
        <v>194</v>
      </c>
      <c r="Z5" s="133"/>
    </row>
    <row r="6" spans="1:26" s="17" customFormat="1" ht="34.5" customHeight="1">
      <c r="A6" s="126"/>
      <c r="B6" s="126"/>
      <c r="C6" s="126"/>
      <c r="D6" s="126"/>
      <c r="E6" s="126"/>
      <c r="F6" s="126"/>
      <c r="G6" s="137"/>
      <c r="H6" s="36" t="s">
        <v>42</v>
      </c>
      <c r="I6" s="36" t="s">
        <v>43</v>
      </c>
      <c r="J6" s="36" t="s">
        <v>44</v>
      </c>
      <c r="K6" s="36" t="s">
        <v>184</v>
      </c>
      <c r="L6" s="36" t="s">
        <v>195</v>
      </c>
      <c r="M6" s="37" t="s">
        <v>192</v>
      </c>
      <c r="N6" s="36">
        <v>0</v>
      </c>
      <c r="O6" s="16"/>
      <c r="P6" s="16"/>
      <c r="Q6" s="16"/>
      <c r="R6" s="16"/>
      <c r="S6" s="16"/>
      <c r="T6" s="37" t="s">
        <v>377</v>
      </c>
      <c r="U6" s="37" t="s">
        <v>196</v>
      </c>
      <c r="V6" s="37" t="s">
        <v>197</v>
      </c>
      <c r="W6" s="36">
        <v>10</v>
      </c>
      <c r="X6" s="126"/>
      <c r="Y6" s="83" t="s">
        <v>194</v>
      </c>
      <c r="Z6" s="133"/>
    </row>
    <row r="7" spans="1:26" s="17" customFormat="1" ht="47.25" customHeight="1">
      <c r="A7" s="126"/>
      <c r="B7" s="126"/>
      <c r="C7" s="126"/>
      <c r="D7" s="126"/>
      <c r="E7" s="126"/>
      <c r="F7" s="126"/>
      <c r="G7" s="137"/>
      <c r="H7" s="36" t="s">
        <v>45</v>
      </c>
      <c r="I7" s="36" t="s">
        <v>46</v>
      </c>
      <c r="J7" s="36" t="s">
        <v>47</v>
      </c>
      <c r="K7" s="36" t="s">
        <v>191</v>
      </c>
      <c r="L7" s="36">
        <v>2.4369999999999998</v>
      </c>
      <c r="M7" s="37" t="s">
        <v>192</v>
      </c>
      <c r="N7" s="36">
        <v>0</v>
      </c>
      <c r="O7" s="16"/>
      <c r="P7" s="16"/>
      <c r="Q7" s="16"/>
      <c r="R7" s="16"/>
      <c r="S7" s="16"/>
      <c r="T7" s="37" t="s">
        <v>376</v>
      </c>
      <c r="U7" s="37" t="s">
        <v>196</v>
      </c>
      <c r="V7" s="37" t="s">
        <v>197</v>
      </c>
      <c r="W7" s="36">
        <v>10</v>
      </c>
      <c r="X7" s="126"/>
      <c r="Y7" s="83" t="s">
        <v>194</v>
      </c>
      <c r="Z7" s="134"/>
    </row>
    <row r="8" spans="1:26" s="45" customFormat="1" ht="48" customHeight="1">
      <c r="A8" s="135">
        <v>2</v>
      </c>
      <c r="B8" s="126">
        <v>2016</v>
      </c>
      <c r="C8" s="126" t="s">
        <v>198</v>
      </c>
      <c r="D8" s="126" t="s">
        <v>199</v>
      </c>
      <c r="E8" s="126" t="s">
        <v>200</v>
      </c>
      <c r="F8" s="126" t="s">
        <v>201</v>
      </c>
      <c r="G8" s="137">
        <v>86</v>
      </c>
      <c r="H8" s="36" t="s">
        <v>202</v>
      </c>
      <c r="I8" s="36" t="s">
        <v>203</v>
      </c>
      <c r="J8" s="36" t="s">
        <v>204</v>
      </c>
      <c r="K8" s="36" t="s">
        <v>191</v>
      </c>
      <c r="L8" s="42">
        <v>6.0650000000000004</v>
      </c>
      <c r="M8" s="25" t="s">
        <v>186</v>
      </c>
      <c r="N8" s="42">
        <v>200</v>
      </c>
      <c r="O8" s="36" t="s">
        <v>205</v>
      </c>
      <c r="P8" s="36" t="s">
        <v>206</v>
      </c>
      <c r="Q8" s="36" t="s">
        <v>207</v>
      </c>
      <c r="R8" s="36">
        <v>2</v>
      </c>
      <c r="S8" s="36">
        <v>45</v>
      </c>
      <c r="T8" s="43" t="s">
        <v>376</v>
      </c>
      <c r="U8" s="43" t="s">
        <v>196</v>
      </c>
      <c r="V8" s="43" t="s">
        <v>197</v>
      </c>
      <c r="W8" s="36">
        <v>10</v>
      </c>
      <c r="X8" s="143">
        <v>421</v>
      </c>
      <c r="Y8" s="44"/>
      <c r="Z8" s="131" t="s">
        <v>403</v>
      </c>
    </row>
    <row r="9" spans="1:26" s="45" customFormat="1" ht="40.5" customHeight="1">
      <c r="A9" s="136"/>
      <c r="B9" s="126"/>
      <c r="C9" s="126"/>
      <c r="D9" s="126"/>
      <c r="E9" s="126"/>
      <c r="F9" s="126"/>
      <c r="G9" s="137"/>
      <c r="H9" s="36" t="s">
        <v>208</v>
      </c>
      <c r="I9" s="36" t="s">
        <v>209</v>
      </c>
      <c r="J9" s="36" t="s">
        <v>210</v>
      </c>
      <c r="K9" s="36" t="s">
        <v>191</v>
      </c>
      <c r="L9" s="24">
        <v>2.7410000000000001</v>
      </c>
      <c r="M9" s="25" t="s">
        <v>186</v>
      </c>
      <c r="N9" s="36">
        <v>80</v>
      </c>
      <c r="O9" s="42"/>
      <c r="P9" s="42"/>
      <c r="Q9" s="42"/>
      <c r="R9" s="42"/>
      <c r="S9" s="42"/>
      <c r="T9" s="46"/>
      <c r="U9" s="42"/>
      <c r="V9" s="42"/>
      <c r="W9" s="42"/>
      <c r="X9" s="143"/>
      <c r="Y9" s="44"/>
      <c r="Z9" s="132"/>
    </row>
    <row r="10" spans="1:26" s="17" customFormat="1" ht="45">
      <c r="A10" s="127">
        <v>3</v>
      </c>
      <c r="B10" s="138" t="s">
        <v>211</v>
      </c>
      <c r="C10" s="138" t="s">
        <v>48</v>
      </c>
      <c r="D10" s="138" t="s">
        <v>212</v>
      </c>
      <c r="E10" s="138" t="s">
        <v>34</v>
      </c>
      <c r="F10" s="127" t="s">
        <v>49</v>
      </c>
      <c r="G10" s="140">
        <v>87.57</v>
      </c>
      <c r="H10" s="47" t="s">
        <v>35</v>
      </c>
      <c r="I10" s="47" t="s">
        <v>213</v>
      </c>
      <c r="J10" s="47" t="s">
        <v>214</v>
      </c>
      <c r="K10" s="35" t="s">
        <v>215</v>
      </c>
      <c r="L10" s="35">
        <v>5.65</v>
      </c>
      <c r="M10" s="33" t="s">
        <v>186</v>
      </c>
      <c r="N10" s="35">
        <v>200</v>
      </c>
      <c r="O10" s="37"/>
      <c r="P10" s="37"/>
      <c r="Q10" s="37"/>
      <c r="R10" s="37"/>
      <c r="S10" s="37"/>
      <c r="T10" s="91" t="s">
        <v>216</v>
      </c>
      <c r="U10" s="32" t="s">
        <v>217</v>
      </c>
      <c r="V10" s="32" t="s">
        <v>189</v>
      </c>
      <c r="W10" s="35">
        <v>8</v>
      </c>
      <c r="X10" s="127">
        <v>305.57</v>
      </c>
      <c r="Y10" s="127"/>
      <c r="Z10" s="129" t="s">
        <v>403</v>
      </c>
    </row>
    <row r="11" spans="1:26" s="17" customFormat="1" ht="27" customHeight="1">
      <c r="A11" s="128"/>
      <c r="B11" s="139"/>
      <c r="C11" s="139"/>
      <c r="D11" s="139"/>
      <c r="E11" s="139"/>
      <c r="F11" s="128"/>
      <c r="G11" s="141"/>
      <c r="H11" s="36"/>
      <c r="I11" s="36"/>
      <c r="J11" s="36"/>
      <c r="K11" s="36"/>
      <c r="L11" s="23"/>
      <c r="M11" s="23"/>
      <c r="N11" s="36"/>
      <c r="O11" s="37"/>
      <c r="P11" s="37"/>
      <c r="Q11" s="37"/>
      <c r="R11" s="37"/>
      <c r="S11" s="37"/>
      <c r="T11" s="92" t="s">
        <v>406</v>
      </c>
      <c r="U11" s="37" t="s">
        <v>196</v>
      </c>
      <c r="V11" s="37" t="s">
        <v>197</v>
      </c>
      <c r="W11" s="36">
        <v>10</v>
      </c>
      <c r="X11" s="128"/>
      <c r="Y11" s="128"/>
      <c r="Z11" s="130"/>
    </row>
    <row r="12" spans="1:26" s="17" customFormat="1" ht="35.25" customHeight="1">
      <c r="A12" s="126">
        <v>4</v>
      </c>
      <c r="B12" s="126">
        <v>2015</v>
      </c>
      <c r="C12" s="126" t="s">
        <v>222</v>
      </c>
      <c r="D12" s="126" t="s">
        <v>223</v>
      </c>
      <c r="E12" s="126" t="s">
        <v>24</v>
      </c>
      <c r="F12" s="126" t="s">
        <v>224</v>
      </c>
      <c r="G12" s="137">
        <v>90.29</v>
      </c>
      <c r="H12" s="36" t="s">
        <v>225</v>
      </c>
      <c r="I12" s="36" t="s">
        <v>226</v>
      </c>
      <c r="J12" s="36" t="s">
        <v>227</v>
      </c>
      <c r="K12" s="36" t="s">
        <v>112</v>
      </c>
      <c r="L12" s="36"/>
      <c r="M12" s="37" t="s">
        <v>186</v>
      </c>
      <c r="N12" s="36">
        <v>20</v>
      </c>
      <c r="O12" s="126"/>
      <c r="P12" s="126"/>
      <c r="Q12" s="126"/>
      <c r="R12" s="126"/>
      <c r="S12" s="126"/>
      <c r="T12" s="37" t="s">
        <v>384</v>
      </c>
      <c r="U12" s="37" t="s">
        <v>196</v>
      </c>
      <c r="V12" s="37" t="s">
        <v>197</v>
      </c>
      <c r="W12" s="36">
        <v>10</v>
      </c>
      <c r="X12" s="137">
        <v>200.29</v>
      </c>
      <c r="Y12" s="126"/>
      <c r="Z12" s="148" t="s">
        <v>403</v>
      </c>
    </row>
    <row r="13" spans="1:26" s="17" customFormat="1" ht="32.25" customHeight="1">
      <c r="A13" s="126"/>
      <c r="B13" s="126"/>
      <c r="C13" s="126"/>
      <c r="D13" s="126"/>
      <c r="E13" s="126"/>
      <c r="F13" s="126"/>
      <c r="G13" s="137"/>
      <c r="H13" s="36" t="s">
        <v>228</v>
      </c>
      <c r="I13" s="36" t="s">
        <v>229</v>
      </c>
      <c r="J13" s="36" t="s">
        <v>230</v>
      </c>
      <c r="K13" s="36" t="s">
        <v>112</v>
      </c>
      <c r="L13" s="36"/>
      <c r="M13" s="37" t="s">
        <v>186</v>
      </c>
      <c r="N13" s="36">
        <v>20</v>
      </c>
      <c r="O13" s="126"/>
      <c r="P13" s="126"/>
      <c r="Q13" s="126"/>
      <c r="R13" s="126"/>
      <c r="S13" s="126"/>
      <c r="T13" s="37"/>
      <c r="U13" s="37"/>
      <c r="V13" s="37"/>
      <c r="W13" s="36"/>
      <c r="X13" s="137"/>
      <c r="Y13" s="126"/>
      <c r="Z13" s="149"/>
    </row>
    <row r="14" spans="1:26" s="17" customFormat="1" ht="28.5" customHeight="1">
      <c r="A14" s="126"/>
      <c r="B14" s="126"/>
      <c r="C14" s="126"/>
      <c r="D14" s="126"/>
      <c r="E14" s="126"/>
      <c r="F14" s="126"/>
      <c r="G14" s="137"/>
      <c r="H14" s="36" t="s">
        <v>231</v>
      </c>
      <c r="I14" s="36" t="s">
        <v>232</v>
      </c>
      <c r="J14" s="36" t="s">
        <v>233</v>
      </c>
      <c r="K14" s="36" t="s">
        <v>112</v>
      </c>
      <c r="L14" s="36"/>
      <c r="M14" s="37" t="s">
        <v>186</v>
      </c>
      <c r="N14" s="36">
        <v>20</v>
      </c>
      <c r="O14" s="126"/>
      <c r="P14" s="126"/>
      <c r="Q14" s="126"/>
      <c r="R14" s="126"/>
      <c r="S14" s="126"/>
      <c r="T14" s="37"/>
      <c r="U14" s="37"/>
      <c r="V14" s="37"/>
      <c r="W14" s="36"/>
      <c r="X14" s="137"/>
      <c r="Y14" s="126"/>
      <c r="Z14" s="149"/>
    </row>
    <row r="15" spans="1:26" s="17" customFormat="1" ht="26.25" customHeight="1">
      <c r="A15" s="126"/>
      <c r="B15" s="126"/>
      <c r="C15" s="126"/>
      <c r="D15" s="126"/>
      <c r="E15" s="126"/>
      <c r="F15" s="126"/>
      <c r="G15" s="137"/>
      <c r="H15" s="36" t="s">
        <v>234</v>
      </c>
      <c r="I15" s="36" t="s">
        <v>232</v>
      </c>
      <c r="J15" s="36" t="s">
        <v>235</v>
      </c>
      <c r="K15" s="36" t="s">
        <v>112</v>
      </c>
      <c r="L15" s="36"/>
      <c r="M15" s="37" t="s">
        <v>186</v>
      </c>
      <c r="N15" s="36">
        <v>20</v>
      </c>
      <c r="O15" s="126"/>
      <c r="P15" s="126"/>
      <c r="Q15" s="126"/>
      <c r="R15" s="126"/>
      <c r="S15" s="126"/>
      <c r="T15" s="37"/>
      <c r="U15" s="37"/>
      <c r="V15" s="37"/>
      <c r="W15" s="36"/>
      <c r="X15" s="137"/>
      <c r="Y15" s="126"/>
      <c r="Z15" s="149"/>
    </row>
    <row r="16" spans="1:26" s="17" customFormat="1" ht="35.25" customHeight="1">
      <c r="A16" s="126"/>
      <c r="B16" s="126"/>
      <c r="C16" s="126"/>
      <c r="D16" s="126"/>
      <c r="E16" s="126"/>
      <c r="F16" s="126"/>
      <c r="G16" s="137"/>
      <c r="H16" s="36" t="s">
        <v>236</v>
      </c>
      <c r="I16" s="36" t="s">
        <v>237</v>
      </c>
      <c r="J16" s="36" t="s">
        <v>238</v>
      </c>
      <c r="K16" s="36" t="s">
        <v>112</v>
      </c>
      <c r="L16" s="36"/>
      <c r="M16" s="37" t="s">
        <v>186</v>
      </c>
      <c r="N16" s="36">
        <v>20</v>
      </c>
      <c r="O16" s="126"/>
      <c r="P16" s="126"/>
      <c r="Q16" s="126"/>
      <c r="R16" s="126"/>
      <c r="S16" s="126"/>
      <c r="T16" s="37"/>
      <c r="U16" s="37"/>
      <c r="V16" s="37"/>
      <c r="W16" s="36"/>
      <c r="X16" s="137"/>
      <c r="Y16" s="126"/>
      <c r="Z16" s="149"/>
    </row>
    <row r="17" spans="1:26" s="45" customFormat="1" ht="52.5">
      <c r="A17" s="94">
        <v>5</v>
      </c>
      <c r="B17" s="95">
        <v>2016</v>
      </c>
      <c r="C17" s="95" t="s">
        <v>110</v>
      </c>
      <c r="D17" s="95" t="s">
        <v>51</v>
      </c>
      <c r="E17" s="95" t="s">
        <v>218</v>
      </c>
      <c r="F17" s="95" t="s">
        <v>219</v>
      </c>
      <c r="G17" s="97">
        <v>83.33</v>
      </c>
      <c r="H17" s="16" t="s">
        <v>53</v>
      </c>
      <c r="I17" s="48" t="s">
        <v>54</v>
      </c>
      <c r="J17" s="44" t="s">
        <v>55</v>
      </c>
      <c r="K17" s="16" t="s">
        <v>220</v>
      </c>
      <c r="L17" s="44">
        <v>3.23</v>
      </c>
      <c r="M17" s="25" t="s">
        <v>113</v>
      </c>
      <c r="N17" s="106">
        <v>60</v>
      </c>
      <c r="O17" s="106"/>
      <c r="P17" s="106"/>
      <c r="Q17" s="106"/>
      <c r="R17" s="106"/>
      <c r="S17" s="106"/>
      <c r="T17" s="106"/>
      <c r="U17" s="106"/>
      <c r="V17" s="106"/>
      <c r="W17" s="106"/>
      <c r="X17" s="106">
        <v>143.33000000000001</v>
      </c>
      <c r="Y17" s="16" t="s">
        <v>221</v>
      </c>
      <c r="Z17" s="107" t="s">
        <v>404</v>
      </c>
    </row>
    <row r="18" spans="1:26" s="30" customFormat="1" ht="63" customHeight="1">
      <c r="A18" s="16">
        <v>6</v>
      </c>
      <c r="B18" s="16">
        <v>2015</v>
      </c>
      <c r="C18" s="16" t="s">
        <v>26</v>
      </c>
      <c r="D18" s="83" t="s">
        <v>36</v>
      </c>
      <c r="E18" s="16" t="s">
        <v>37</v>
      </c>
      <c r="F18" s="16" t="s">
        <v>25</v>
      </c>
      <c r="G18" s="39">
        <v>87.29</v>
      </c>
      <c r="H18" s="37" t="s">
        <v>131</v>
      </c>
      <c r="I18" s="37" t="s">
        <v>38</v>
      </c>
      <c r="J18" s="37" t="s">
        <v>132</v>
      </c>
      <c r="K18" s="37" t="s">
        <v>39</v>
      </c>
      <c r="L18" s="25"/>
      <c r="M18" s="25" t="s">
        <v>133</v>
      </c>
      <c r="N18" s="37">
        <v>20</v>
      </c>
      <c r="O18" s="37"/>
      <c r="P18" s="37"/>
      <c r="Q18" s="37"/>
      <c r="R18" s="37"/>
      <c r="S18" s="37"/>
      <c r="T18" s="37"/>
      <c r="U18" s="37"/>
      <c r="V18" s="37"/>
      <c r="W18" s="37"/>
      <c r="X18" s="34">
        <v>107.29</v>
      </c>
      <c r="Y18" s="4"/>
      <c r="Z18" s="104" t="s">
        <v>404</v>
      </c>
    </row>
    <row r="19" spans="1:26" s="45" customFormat="1" ht="21">
      <c r="A19" s="142">
        <v>7</v>
      </c>
      <c r="B19" s="142">
        <v>2016</v>
      </c>
      <c r="C19" s="142" t="s">
        <v>239</v>
      </c>
      <c r="D19" s="142" t="s">
        <v>240</v>
      </c>
      <c r="E19" s="142" t="s">
        <v>241</v>
      </c>
      <c r="F19" s="142" t="s">
        <v>242</v>
      </c>
      <c r="G19" s="144">
        <v>86.5</v>
      </c>
      <c r="H19" s="102" t="s">
        <v>399</v>
      </c>
      <c r="I19" s="16" t="s">
        <v>243</v>
      </c>
      <c r="J19" s="49" t="s">
        <v>244</v>
      </c>
      <c r="K19" s="16" t="s">
        <v>245</v>
      </c>
      <c r="L19" s="50"/>
      <c r="M19" s="50" t="s">
        <v>246</v>
      </c>
      <c r="N19" s="85">
        <v>20</v>
      </c>
      <c r="O19" s="16"/>
      <c r="P19" s="16"/>
      <c r="Q19" s="16"/>
      <c r="R19" s="16"/>
      <c r="S19" s="16"/>
      <c r="T19" s="16"/>
      <c r="U19" s="16"/>
      <c r="V19" s="16"/>
      <c r="W19" s="16"/>
      <c r="X19" s="142">
        <v>106.5</v>
      </c>
      <c r="Y19" s="44"/>
      <c r="Z19" s="131" t="s">
        <v>397</v>
      </c>
    </row>
    <row r="20" spans="1:26" s="45" customFormat="1" ht="35.25" customHeight="1">
      <c r="A20" s="142"/>
      <c r="B20" s="142"/>
      <c r="C20" s="142"/>
      <c r="D20" s="142"/>
      <c r="E20" s="142"/>
      <c r="F20" s="142"/>
      <c r="G20" s="145"/>
      <c r="H20" s="85" t="s">
        <v>398</v>
      </c>
      <c r="I20" s="16" t="s">
        <v>247</v>
      </c>
      <c r="J20" s="16" t="s">
        <v>248</v>
      </c>
      <c r="K20" s="16" t="s">
        <v>245</v>
      </c>
      <c r="L20" s="16" t="s">
        <v>386</v>
      </c>
      <c r="M20" s="16" t="s">
        <v>249</v>
      </c>
      <c r="N20" s="16">
        <v>0</v>
      </c>
      <c r="O20" s="16"/>
      <c r="P20" s="16"/>
      <c r="Q20" s="16"/>
      <c r="R20" s="16"/>
      <c r="S20" s="16"/>
      <c r="T20" s="16"/>
      <c r="U20" s="16"/>
      <c r="V20" s="16"/>
      <c r="W20" s="16"/>
      <c r="X20" s="142"/>
      <c r="Y20" s="44"/>
      <c r="Z20" s="132"/>
    </row>
    <row r="21" spans="1:26" s="45" customFormat="1" ht="39" customHeight="1">
      <c r="A21" s="4">
        <v>8</v>
      </c>
      <c r="B21" s="4">
        <v>2016</v>
      </c>
      <c r="C21" s="4" t="s">
        <v>250</v>
      </c>
      <c r="D21" s="84" t="s">
        <v>251</v>
      </c>
      <c r="E21" s="4" t="s">
        <v>252</v>
      </c>
      <c r="F21" s="4" t="s">
        <v>253</v>
      </c>
      <c r="G21" s="31">
        <v>85.29</v>
      </c>
      <c r="H21" s="4" t="s">
        <v>56</v>
      </c>
      <c r="I21" s="4" t="s">
        <v>254</v>
      </c>
      <c r="J21" s="4" t="s">
        <v>255</v>
      </c>
      <c r="K21" s="4" t="s">
        <v>245</v>
      </c>
      <c r="L21" s="44"/>
      <c r="M21" s="44" t="s">
        <v>383</v>
      </c>
      <c r="N21" s="44">
        <v>20</v>
      </c>
      <c r="O21" s="44"/>
      <c r="P21" s="44"/>
      <c r="Q21" s="44"/>
      <c r="R21" s="44"/>
      <c r="S21" s="44"/>
      <c r="T21" s="44"/>
      <c r="U21" s="44"/>
      <c r="V21" s="44"/>
      <c r="W21" s="44"/>
      <c r="X21" s="44">
        <v>105.29</v>
      </c>
      <c r="Y21" s="44"/>
      <c r="Z21" s="104" t="s">
        <v>404</v>
      </c>
    </row>
    <row r="22" spans="1:26" s="17" customFormat="1" ht="59.25" customHeight="1">
      <c r="A22" s="16">
        <v>9</v>
      </c>
      <c r="B22" s="16">
        <v>2015</v>
      </c>
      <c r="C22" s="16" t="s">
        <v>256</v>
      </c>
      <c r="D22" s="84" t="s">
        <v>257</v>
      </c>
      <c r="E22" s="4" t="s">
        <v>258</v>
      </c>
      <c r="F22" s="4" t="s">
        <v>259</v>
      </c>
      <c r="G22" s="31">
        <v>87</v>
      </c>
      <c r="H22" s="4" t="s">
        <v>260</v>
      </c>
      <c r="I22" s="4" t="s">
        <v>261</v>
      </c>
      <c r="J22" s="4" t="s">
        <v>262</v>
      </c>
      <c r="K22" s="4" t="s">
        <v>245</v>
      </c>
      <c r="L22" s="4" t="s">
        <v>263</v>
      </c>
      <c r="M22" s="4"/>
      <c r="N22" s="4">
        <v>0</v>
      </c>
      <c r="O22" s="4"/>
      <c r="P22" s="4"/>
      <c r="Q22" s="4"/>
      <c r="R22" s="4"/>
      <c r="S22" s="4"/>
      <c r="T22" s="4" t="s">
        <v>264</v>
      </c>
      <c r="U22" s="4" t="s">
        <v>50</v>
      </c>
      <c r="V22" s="4" t="s">
        <v>61</v>
      </c>
      <c r="W22" s="4">
        <v>10</v>
      </c>
      <c r="X22" s="4">
        <v>97</v>
      </c>
      <c r="Y22" s="4"/>
      <c r="Z22" s="104" t="s">
        <v>404</v>
      </c>
    </row>
    <row r="23" spans="1:26" s="51" customFormat="1" ht="36" customHeight="1">
      <c r="A23" s="4">
        <v>10</v>
      </c>
      <c r="B23" s="16">
        <v>2016</v>
      </c>
      <c r="C23" s="16" t="s">
        <v>250</v>
      </c>
      <c r="D23" s="83" t="s">
        <v>265</v>
      </c>
      <c r="E23" s="16" t="s">
        <v>266</v>
      </c>
      <c r="F23" s="16" t="s">
        <v>253</v>
      </c>
      <c r="G23" s="31" t="s">
        <v>267</v>
      </c>
      <c r="H23" s="16" t="s">
        <v>268</v>
      </c>
      <c r="I23" s="16" t="s">
        <v>254</v>
      </c>
      <c r="J23" s="16" t="s">
        <v>269</v>
      </c>
      <c r="K23" s="16" t="s">
        <v>245</v>
      </c>
      <c r="L23" s="50"/>
      <c r="M23" s="50" t="s">
        <v>246</v>
      </c>
      <c r="N23" s="16">
        <v>20</v>
      </c>
      <c r="O23" s="16"/>
      <c r="P23" s="16"/>
      <c r="Q23" s="16"/>
      <c r="R23" s="16"/>
      <c r="S23" s="16"/>
      <c r="T23" s="16"/>
      <c r="U23" s="16"/>
      <c r="V23" s="16"/>
      <c r="W23" s="16"/>
      <c r="X23" s="4" t="s">
        <v>390</v>
      </c>
      <c r="Y23" s="90" t="s">
        <v>395</v>
      </c>
      <c r="Z23" s="104" t="s">
        <v>400</v>
      </c>
    </row>
    <row r="24" spans="1:26" s="17" customFormat="1" ht="61.5" customHeight="1">
      <c r="A24" s="16">
        <v>11</v>
      </c>
      <c r="B24" s="36">
        <v>2015</v>
      </c>
      <c r="C24" s="36" t="s">
        <v>270</v>
      </c>
      <c r="D24" s="82" t="s">
        <v>271</v>
      </c>
      <c r="E24" s="36" t="s">
        <v>272</v>
      </c>
      <c r="F24" s="36" t="s">
        <v>273</v>
      </c>
      <c r="G24" s="34">
        <v>85.14</v>
      </c>
      <c r="H24" s="36"/>
      <c r="I24" s="36"/>
      <c r="J24" s="36"/>
      <c r="K24" s="36"/>
      <c r="L24" s="24"/>
      <c r="M24" s="24"/>
      <c r="N24" s="36"/>
      <c r="O24" s="36"/>
      <c r="P24" s="36"/>
      <c r="Q24" s="36"/>
      <c r="R24" s="36"/>
      <c r="S24" s="36"/>
      <c r="T24" s="36" t="s">
        <v>274</v>
      </c>
      <c r="U24" s="49" t="s">
        <v>275</v>
      </c>
      <c r="V24" s="36" t="s">
        <v>276</v>
      </c>
      <c r="W24" s="36">
        <v>8</v>
      </c>
      <c r="X24" s="36">
        <v>93.14</v>
      </c>
      <c r="Y24" s="36"/>
      <c r="Z24" s="104" t="s">
        <v>400</v>
      </c>
    </row>
    <row r="25" spans="1:26" s="17" customFormat="1" ht="39.75" customHeight="1">
      <c r="A25" s="4">
        <v>12</v>
      </c>
      <c r="B25" s="16">
        <v>2015</v>
      </c>
      <c r="C25" s="36" t="s">
        <v>277</v>
      </c>
      <c r="D25" s="83" t="s">
        <v>278</v>
      </c>
      <c r="E25" s="16" t="s">
        <v>32</v>
      </c>
      <c r="F25" s="16" t="s">
        <v>259</v>
      </c>
      <c r="G25" s="39">
        <v>88.43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>
        <v>88.43</v>
      </c>
      <c r="Y25" s="16"/>
      <c r="Z25" s="104" t="s">
        <v>400</v>
      </c>
    </row>
    <row r="26" spans="1:26" s="17" customFormat="1" ht="35.25" customHeight="1">
      <c r="A26" s="16">
        <v>13</v>
      </c>
      <c r="B26" s="36">
        <v>2015</v>
      </c>
      <c r="C26" s="36" t="s">
        <v>279</v>
      </c>
      <c r="D26" s="82" t="s">
        <v>280</v>
      </c>
      <c r="E26" s="36" t="s">
        <v>281</v>
      </c>
      <c r="F26" s="36" t="s">
        <v>282</v>
      </c>
      <c r="G26" s="34">
        <v>88.14</v>
      </c>
      <c r="H26" s="36"/>
      <c r="I26" s="36"/>
      <c r="J26" s="36"/>
      <c r="K26" s="36"/>
      <c r="L26" s="24"/>
      <c r="M26" s="24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52">
        <v>88.14</v>
      </c>
      <c r="Y26" s="36"/>
      <c r="Z26" s="104" t="s">
        <v>400</v>
      </c>
    </row>
    <row r="27" spans="1:26" s="17" customFormat="1" ht="40.5" customHeight="1">
      <c r="A27" s="4">
        <v>14</v>
      </c>
      <c r="B27" s="16">
        <v>2015</v>
      </c>
      <c r="C27" s="16" t="s">
        <v>256</v>
      </c>
      <c r="D27" s="83" t="s">
        <v>283</v>
      </c>
      <c r="E27" s="16" t="s">
        <v>284</v>
      </c>
      <c r="F27" s="16" t="s">
        <v>259</v>
      </c>
      <c r="G27" s="39">
        <v>87.86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52">
        <v>87.86</v>
      </c>
      <c r="Y27" s="16"/>
      <c r="Z27" s="104" t="s">
        <v>400</v>
      </c>
    </row>
    <row r="28" spans="1:26" s="17" customFormat="1" ht="40.5" customHeight="1">
      <c r="A28" s="4">
        <v>15</v>
      </c>
      <c r="B28" s="16">
        <v>2015</v>
      </c>
      <c r="C28" s="16" t="s">
        <v>256</v>
      </c>
      <c r="D28" s="83" t="s">
        <v>287</v>
      </c>
      <c r="E28" s="16" t="s">
        <v>288</v>
      </c>
      <c r="F28" s="16" t="s">
        <v>259</v>
      </c>
      <c r="G28" s="34">
        <v>87.71</v>
      </c>
      <c r="H28" s="37"/>
      <c r="I28" s="37"/>
      <c r="J28" s="37"/>
      <c r="K28" s="37"/>
      <c r="L28" s="25"/>
      <c r="M28" s="25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52">
        <v>87.71</v>
      </c>
      <c r="Y28" s="37"/>
      <c r="Z28" s="104" t="s">
        <v>400</v>
      </c>
    </row>
    <row r="29" spans="1:26" s="17" customFormat="1" ht="43.5" customHeight="1">
      <c r="A29" s="16">
        <v>16</v>
      </c>
      <c r="B29" s="16">
        <v>2015</v>
      </c>
      <c r="C29" s="4" t="s">
        <v>256</v>
      </c>
      <c r="D29" s="83" t="s">
        <v>289</v>
      </c>
      <c r="E29" s="16" t="s">
        <v>33</v>
      </c>
      <c r="F29" s="16" t="s">
        <v>259</v>
      </c>
      <c r="G29" s="39">
        <v>87</v>
      </c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52">
        <v>87</v>
      </c>
      <c r="Y29" s="16"/>
      <c r="Z29" s="104" t="s">
        <v>400</v>
      </c>
    </row>
    <row r="30" spans="1:26" s="17" customFormat="1" ht="36" customHeight="1">
      <c r="A30" s="4">
        <v>17</v>
      </c>
      <c r="B30" s="44">
        <v>2015</v>
      </c>
      <c r="C30" s="16" t="s">
        <v>250</v>
      </c>
      <c r="D30" s="44" t="s">
        <v>285</v>
      </c>
      <c r="E30" s="16" t="s">
        <v>286</v>
      </c>
      <c r="F30" s="16" t="s">
        <v>259</v>
      </c>
      <c r="G30" s="54">
        <v>86.86</v>
      </c>
      <c r="H30" s="55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2">
        <v>86.86</v>
      </c>
      <c r="Y30" s="53"/>
      <c r="Z30" s="104" t="s">
        <v>400</v>
      </c>
    </row>
    <row r="31" spans="1:26" s="17" customFormat="1" ht="59.25" customHeight="1">
      <c r="A31" s="16">
        <v>18</v>
      </c>
      <c r="B31" s="44">
        <v>2016</v>
      </c>
      <c r="C31" s="16" t="s">
        <v>256</v>
      </c>
      <c r="D31" s="8" t="s">
        <v>91</v>
      </c>
      <c r="E31" s="16" t="s">
        <v>290</v>
      </c>
      <c r="F31" s="16" t="s">
        <v>291</v>
      </c>
      <c r="G31" s="54">
        <v>86.71</v>
      </c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2">
        <v>86.71</v>
      </c>
      <c r="Y31" s="57"/>
      <c r="Z31" s="104" t="s">
        <v>400</v>
      </c>
    </row>
  </sheetData>
  <sortState ref="A1:AA38">
    <sortCondition ref="X11:X12"/>
  </sortState>
  <mergeCells count="66">
    <mergeCell ref="Z19:Z20"/>
    <mergeCell ref="O2:S2"/>
    <mergeCell ref="E19:E20"/>
    <mergeCell ref="A1:Z1"/>
    <mergeCell ref="C12:C16"/>
    <mergeCell ref="B12:B16"/>
    <mergeCell ref="A12:A16"/>
    <mergeCell ref="X12:X16"/>
    <mergeCell ref="X2:X3"/>
    <mergeCell ref="Y2:Y3"/>
    <mergeCell ref="Z2:Z3"/>
    <mergeCell ref="Z12:Z16"/>
    <mergeCell ref="S12:S16"/>
    <mergeCell ref="O12:O16"/>
    <mergeCell ref="Y12:Y16"/>
    <mergeCell ref="R12:R16"/>
    <mergeCell ref="E12:E16"/>
    <mergeCell ref="F12:F16"/>
    <mergeCell ref="G12:G16"/>
    <mergeCell ref="D4:D7"/>
    <mergeCell ref="E4:E7"/>
    <mergeCell ref="D8:D9"/>
    <mergeCell ref="E8:E9"/>
    <mergeCell ref="A19:A20"/>
    <mergeCell ref="B19:B20"/>
    <mergeCell ref="C19:C20"/>
    <mergeCell ref="D19:D20"/>
    <mergeCell ref="D12:D16"/>
    <mergeCell ref="X19:X20"/>
    <mergeCell ref="X8:X9"/>
    <mergeCell ref="X10:X11"/>
    <mergeCell ref="G8:G9"/>
    <mergeCell ref="F8:F9"/>
    <mergeCell ref="P12:P16"/>
    <mergeCell ref="F19:F20"/>
    <mergeCell ref="G19:G20"/>
    <mergeCell ref="Q12:Q16"/>
    <mergeCell ref="A8:A9"/>
    <mergeCell ref="F4:F7"/>
    <mergeCell ref="G4:G7"/>
    <mergeCell ref="A10:A11"/>
    <mergeCell ref="B10:B11"/>
    <mergeCell ref="C10:C11"/>
    <mergeCell ref="D10:D11"/>
    <mergeCell ref="E10:E11"/>
    <mergeCell ref="F10:F11"/>
    <mergeCell ref="G10:G11"/>
    <mergeCell ref="A4:A7"/>
    <mergeCell ref="B4:B7"/>
    <mergeCell ref="C4:C7"/>
    <mergeCell ref="B8:B9"/>
    <mergeCell ref="C8:C9"/>
    <mergeCell ref="X4:X7"/>
    <mergeCell ref="Y10:Y11"/>
    <mergeCell ref="Z10:Z11"/>
    <mergeCell ref="Z8:Z9"/>
    <mergeCell ref="Z4:Z7"/>
    <mergeCell ref="T2:W2"/>
    <mergeCell ref="A2:A3"/>
    <mergeCell ref="B2:B3"/>
    <mergeCell ref="C2:C3"/>
    <mergeCell ref="D2:D3"/>
    <mergeCell ref="E2:E3"/>
    <mergeCell ref="F2:F3"/>
    <mergeCell ref="G2:G3"/>
    <mergeCell ref="H2:N2"/>
  </mergeCells>
  <phoneticPr fontId="1" type="noConversion"/>
  <pageMargins left="0.35" right="0.11" top="0.3" bottom="0.11811023622047245" header="0.11811023622047245" footer="0.11811023622047245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6"/>
  <sheetViews>
    <sheetView tabSelected="1" zoomScaleNormal="100" workbookViewId="0">
      <selection activeCell="AB5" sqref="AB5"/>
    </sheetView>
  </sheetViews>
  <sheetFormatPr defaultColWidth="9" defaultRowHeight="13.5"/>
  <cols>
    <col min="1" max="1" width="3.25" style="61" customWidth="1"/>
    <col min="2" max="2" width="4.875" style="61" customWidth="1"/>
    <col min="3" max="3" width="6.625" style="61" customWidth="1"/>
    <col min="4" max="4" width="5" style="61" customWidth="1"/>
    <col min="5" max="6" width="4.375" style="61" customWidth="1"/>
    <col min="7" max="7" width="5.875" style="71" customWidth="1"/>
    <col min="8" max="8" width="21.5" style="61" customWidth="1"/>
    <col min="9" max="9" width="9" style="61" customWidth="1"/>
    <col min="10" max="10" width="4.875" style="61" customWidth="1"/>
    <col min="11" max="11" width="4.625" style="61" customWidth="1"/>
    <col min="12" max="12" width="5.375" style="61" customWidth="1"/>
    <col min="13" max="13" width="3.875" style="61" customWidth="1"/>
    <col min="14" max="14" width="5" style="61" customWidth="1"/>
    <col min="15" max="15" width="5.625" style="61" customWidth="1"/>
    <col min="16" max="16" width="4.5" style="61" customWidth="1"/>
    <col min="17" max="17" width="4.125" style="61" customWidth="1"/>
    <col min="18" max="18" width="3.75" style="61" customWidth="1"/>
    <col min="19" max="19" width="4" style="61" customWidth="1"/>
    <col min="20" max="20" width="9.875" style="61" customWidth="1"/>
    <col min="21" max="21" width="6" style="61" customWidth="1"/>
    <col min="22" max="23" width="4.5" style="61" customWidth="1"/>
    <col min="24" max="24" width="6.125" style="71" customWidth="1"/>
    <col min="25" max="25" width="3.875" style="61" customWidth="1"/>
    <col min="26" max="26" width="4.625" style="108" customWidth="1"/>
    <col min="27" max="16384" width="9" style="61"/>
  </cols>
  <sheetData>
    <row r="1" spans="1:26" ht="24.75" customHeight="1">
      <c r="A1" s="150" t="s">
        <v>410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</row>
    <row r="2" spans="1:26" s="30" customFormat="1" ht="18.75" customHeight="1">
      <c r="A2" s="155" t="s">
        <v>0</v>
      </c>
      <c r="B2" s="155" t="s">
        <v>10</v>
      </c>
      <c r="C2" s="155" t="s">
        <v>78</v>
      </c>
      <c r="D2" s="155" t="s">
        <v>1</v>
      </c>
      <c r="E2" s="151" t="s">
        <v>2</v>
      </c>
      <c r="F2" s="151" t="s">
        <v>79</v>
      </c>
      <c r="G2" s="153" t="s">
        <v>80</v>
      </c>
      <c r="H2" s="156" t="s">
        <v>163</v>
      </c>
      <c r="I2" s="157"/>
      <c r="J2" s="157"/>
      <c r="K2" s="157"/>
      <c r="L2" s="157"/>
      <c r="M2" s="157"/>
      <c r="N2" s="158"/>
      <c r="O2" s="156" t="s">
        <v>164</v>
      </c>
      <c r="P2" s="157"/>
      <c r="Q2" s="157"/>
      <c r="R2" s="157"/>
      <c r="S2" s="158"/>
      <c r="T2" s="156" t="s">
        <v>165</v>
      </c>
      <c r="U2" s="157"/>
      <c r="V2" s="157"/>
      <c r="W2" s="158"/>
      <c r="X2" s="159" t="s">
        <v>81</v>
      </c>
      <c r="Y2" s="151" t="s">
        <v>392</v>
      </c>
      <c r="Z2" s="161" t="s">
        <v>405</v>
      </c>
    </row>
    <row r="3" spans="1:26" s="64" customFormat="1" ht="45.75" customHeight="1">
      <c r="A3" s="155"/>
      <c r="B3" s="155"/>
      <c r="C3" s="155"/>
      <c r="D3" s="155"/>
      <c r="E3" s="152"/>
      <c r="F3" s="152"/>
      <c r="G3" s="154"/>
      <c r="H3" s="62" t="s">
        <v>3</v>
      </c>
      <c r="I3" s="62" t="s">
        <v>4</v>
      </c>
      <c r="J3" s="62" t="s">
        <v>5</v>
      </c>
      <c r="K3" s="62" t="s">
        <v>82</v>
      </c>
      <c r="L3" s="63" t="s">
        <v>6</v>
      </c>
      <c r="M3" s="63" t="s">
        <v>88</v>
      </c>
      <c r="N3" s="62" t="s">
        <v>83</v>
      </c>
      <c r="O3" s="62" t="s">
        <v>7</v>
      </c>
      <c r="P3" s="62" t="s">
        <v>84</v>
      </c>
      <c r="Q3" s="62" t="s">
        <v>8</v>
      </c>
      <c r="R3" s="62" t="s">
        <v>9</v>
      </c>
      <c r="S3" s="62" t="s">
        <v>83</v>
      </c>
      <c r="T3" s="62" t="s">
        <v>85</v>
      </c>
      <c r="U3" s="62" t="s">
        <v>86</v>
      </c>
      <c r="V3" s="62" t="s">
        <v>87</v>
      </c>
      <c r="W3" s="62" t="s">
        <v>83</v>
      </c>
      <c r="X3" s="160"/>
      <c r="Y3" s="152"/>
      <c r="Z3" s="162"/>
    </row>
    <row r="4" spans="1:26" s="30" customFormat="1" ht="35.25" customHeight="1">
      <c r="A4" s="143">
        <v>1</v>
      </c>
      <c r="B4" s="143">
        <v>2015</v>
      </c>
      <c r="C4" s="126" t="s">
        <v>114</v>
      </c>
      <c r="D4" s="143" t="s">
        <v>115</v>
      </c>
      <c r="E4" s="126" t="s">
        <v>103</v>
      </c>
      <c r="F4" s="126" t="s">
        <v>116</v>
      </c>
      <c r="G4" s="163">
        <v>88.63</v>
      </c>
      <c r="H4" s="36" t="s">
        <v>117</v>
      </c>
      <c r="I4" s="36" t="s">
        <v>106</v>
      </c>
      <c r="J4" s="36" t="s">
        <v>107</v>
      </c>
      <c r="K4" s="36" t="s">
        <v>118</v>
      </c>
      <c r="L4" s="24">
        <v>5.6509999999999998</v>
      </c>
      <c r="M4" s="30" t="s">
        <v>89</v>
      </c>
      <c r="N4" s="36">
        <v>200</v>
      </c>
      <c r="O4" s="36"/>
      <c r="P4" s="36"/>
      <c r="Q4" s="36"/>
      <c r="R4" s="36"/>
      <c r="T4" s="37" t="s">
        <v>108</v>
      </c>
      <c r="U4" s="37" t="s">
        <v>109</v>
      </c>
      <c r="V4" s="37" t="s">
        <v>119</v>
      </c>
      <c r="W4" s="36">
        <v>10</v>
      </c>
      <c r="X4" s="137">
        <v>508.63</v>
      </c>
      <c r="Y4" s="127"/>
      <c r="Z4" s="113" t="s">
        <v>407</v>
      </c>
    </row>
    <row r="5" spans="1:26" s="30" customFormat="1" ht="41.25" customHeight="1">
      <c r="A5" s="143"/>
      <c r="B5" s="143"/>
      <c r="C5" s="126"/>
      <c r="D5" s="143"/>
      <c r="E5" s="126"/>
      <c r="F5" s="126"/>
      <c r="G5" s="163"/>
      <c r="H5" s="82" t="s">
        <v>391</v>
      </c>
      <c r="I5" s="36" t="s">
        <v>104</v>
      </c>
      <c r="J5" s="36" t="s">
        <v>105</v>
      </c>
      <c r="K5" s="36" t="s">
        <v>94</v>
      </c>
      <c r="L5" s="24">
        <v>5.6509999999999998</v>
      </c>
      <c r="M5" s="30" t="s">
        <v>120</v>
      </c>
      <c r="N5" s="82">
        <v>200</v>
      </c>
      <c r="O5" s="36"/>
      <c r="P5" s="36"/>
      <c r="Q5" s="36"/>
      <c r="R5" s="36"/>
      <c r="T5" s="37" t="s">
        <v>121</v>
      </c>
      <c r="U5" s="37" t="s">
        <v>122</v>
      </c>
      <c r="V5" s="37" t="s">
        <v>123</v>
      </c>
      <c r="W5" s="36">
        <v>10</v>
      </c>
      <c r="X5" s="137"/>
      <c r="Y5" s="128"/>
      <c r="Z5" s="113"/>
    </row>
    <row r="6" spans="1:26" s="30" customFormat="1" ht="39.75" customHeight="1">
      <c r="A6" s="4">
        <v>2</v>
      </c>
      <c r="B6" s="4">
        <v>2016</v>
      </c>
      <c r="C6" s="4" t="s">
        <v>26</v>
      </c>
      <c r="D6" s="4" t="s">
        <v>124</v>
      </c>
      <c r="E6" s="4" t="s">
        <v>125</v>
      </c>
      <c r="F6" s="4" t="s">
        <v>126</v>
      </c>
      <c r="G6" s="31">
        <v>85.38</v>
      </c>
      <c r="H6" s="4" t="s">
        <v>127</v>
      </c>
      <c r="I6" s="4" t="s">
        <v>128</v>
      </c>
      <c r="J6" s="4" t="s">
        <v>129</v>
      </c>
      <c r="K6" s="4" t="s">
        <v>130</v>
      </c>
      <c r="L6" s="65"/>
      <c r="M6" s="65" t="s">
        <v>120</v>
      </c>
      <c r="N6" s="4">
        <v>20</v>
      </c>
      <c r="O6" s="4"/>
      <c r="P6" s="4"/>
      <c r="Q6" s="4"/>
      <c r="R6" s="4"/>
      <c r="S6" s="4"/>
      <c r="T6" s="4" t="s">
        <v>60</v>
      </c>
      <c r="U6" s="4" t="s">
        <v>50</v>
      </c>
      <c r="V6" s="4" t="s">
        <v>61</v>
      </c>
      <c r="W6" s="4">
        <v>10</v>
      </c>
      <c r="X6" s="31">
        <v>115.38</v>
      </c>
      <c r="Y6" s="4"/>
      <c r="Z6" s="104" t="s">
        <v>407</v>
      </c>
    </row>
    <row r="7" spans="1:26" s="30" customFormat="1" ht="66.75" customHeight="1">
      <c r="A7" s="4">
        <v>3</v>
      </c>
      <c r="B7" s="4">
        <v>2015</v>
      </c>
      <c r="C7" s="4" t="s">
        <v>134</v>
      </c>
      <c r="D7" s="4" t="s">
        <v>135</v>
      </c>
      <c r="E7" s="4" t="s">
        <v>136</v>
      </c>
      <c r="F7" s="4" t="s">
        <v>137</v>
      </c>
      <c r="G7" s="31">
        <v>88.13</v>
      </c>
      <c r="H7" s="4"/>
      <c r="I7" s="4"/>
      <c r="J7" s="4"/>
      <c r="K7" s="4"/>
      <c r="L7" s="65"/>
      <c r="M7" s="65"/>
      <c r="N7" s="4"/>
      <c r="O7" s="4"/>
      <c r="P7" s="4"/>
      <c r="Q7" s="4"/>
      <c r="R7" s="4"/>
      <c r="S7" s="4"/>
      <c r="T7" s="4" t="s">
        <v>138</v>
      </c>
      <c r="U7" s="4" t="s">
        <v>139</v>
      </c>
      <c r="V7" s="4" t="s">
        <v>140</v>
      </c>
      <c r="W7" s="4">
        <v>10</v>
      </c>
      <c r="X7" s="31">
        <v>98.13</v>
      </c>
      <c r="Y7" s="4"/>
      <c r="Z7" s="104" t="s">
        <v>408</v>
      </c>
    </row>
    <row r="8" spans="1:26" s="30" customFormat="1" ht="29.25" customHeight="1">
      <c r="A8" s="4">
        <v>4</v>
      </c>
      <c r="B8" s="4">
        <v>2015</v>
      </c>
      <c r="C8" s="4" t="s">
        <v>134</v>
      </c>
      <c r="D8" s="4" t="s">
        <v>141</v>
      </c>
      <c r="E8" s="4" t="s">
        <v>142</v>
      </c>
      <c r="F8" s="4" t="s">
        <v>52</v>
      </c>
      <c r="G8" s="31">
        <v>89.5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31">
        <v>89.5</v>
      </c>
      <c r="Y8" s="4"/>
      <c r="Z8" s="104" t="s">
        <v>408</v>
      </c>
    </row>
    <row r="9" spans="1:26" s="30" customFormat="1" ht="33.75" customHeight="1">
      <c r="A9" s="4">
        <v>5</v>
      </c>
      <c r="B9" s="4">
        <v>2015</v>
      </c>
      <c r="C9" s="4" t="s">
        <v>159</v>
      </c>
      <c r="D9" s="4" t="s">
        <v>160</v>
      </c>
      <c r="E9" s="4" t="s">
        <v>161</v>
      </c>
      <c r="F9" s="4" t="s">
        <v>162</v>
      </c>
      <c r="G9" s="31">
        <v>88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31">
        <v>88</v>
      </c>
      <c r="Y9" s="4"/>
      <c r="Z9" s="104" t="s">
        <v>408</v>
      </c>
    </row>
    <row r="10" spans="1:26" s="30" customFormat="1" ht="27.75" customHeight="1">
      <c r="A10" s="4">
        <v>6</v>
      </c>
      <c r="B10" s="4">
        <v>2015</v>
      </c>
      <c r="C10" s="4" t="s">
        <v>134</v>
      </c>
      <c r="D10" s="4" t="s">
        <v>143</v>
      </c>
      <c r="E10" s="4" t="s">
        <v>144</v>
      </c>
      <c r="F10" s="4" t="s">
        <v>385</v>
      </c>
      <c r="G10" s="31">
        <v>87.62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31">
        <v>87.62</v>
      </c>
      <c r="Y10" s="4"/>
      <c r="Z10" s="104" t="s">
        <v>408</v>
      </c>
    </row>
    <row r="11" spans="1:26" s="30" customFormat="1" ht="27.75" customHeight="1">
      <c r="A11" s="4">
        <v>7</v>
      </c>
      <c r="B11" s="4">
        <v>2016</v>
      </c>
      <c r="C11" s="4" t="s">
        <v>145</v>
      </c>
      <c r="D11" s="66" t="s">
        <v>146</v>
      </c>
      <c r="E11" s="67" t="s">
        <v>147</v>
      </c>
      <c r="F11" s="4" t="s">
        <v>148</v>
      </c>
      <c r="G11" s="58">
        <v>87.25</v>
      </c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8"/>
      <c r="X11" s="31">
        <v>87.25</v>
      </c>
      <c r="Y11" s="66"/>
      <c r="Z11" s="104" t="s">
        <v>409</v>
      </c>
    </row>
    <row r="12" spans="1:26" s="30" customFormat="1" ht="27.75" customHeight="1">
      <c r="A12" s="4">
        <v>8</v>
      </c>
      <c r="B12" s="4">
        <v>2015</v>
      </c>
      <c r="C12" s="4" t="s">
        <v>149</v>
      </c>
      <c r="D12" s="4" t="s">
        <v>150</v>
      </c>
      <c r="E12" s="4" t="s">
        <v>151</v>
      </c>
      <c r="F12" s="4" t="s">
        <v>52</v>
      </c>
      <c r="G12" s="31">
        <v>87.25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31">
        <v>87.25</v>
      </c>
      <c r="Y12" s="4"/>
      <c r="Z12" s="104" t="s">
        <v>409</v>
      </c>
    </row>
    <row r="13" spans="1:26" s="30" customFormat="1" ht="27.75" customHeight="1">
      <c r="A13" s="4">
        <v>9</v>
      </c>
      <c r="B13" s="4">
        <v>2016</v>
      </c>
      <c r="C13" s="4" t="s">
        <v>26</v>
      </c>
      <c r="D13" s="4" t="s">
        <v>58</v>
      </c>
      <c r="E13" s="4" t="s">
        <v>59</v>
      </c>
      <c r="F13" s="4" t="s">
        <v>52</v>
      </c>
      <c r="G13" s="31">
        <v>87.13</v>
      </c>
      <c r="H13" s="4"/>
      <c r="I13" s="4"/>
      <c r="J13" s="4"/>
      <c r="K13" s="4"/>
      <c r="L13" s="65"/>
      <c r="M13" s="65"/>
      <c r="N13" s="4"/>
      <c r="O13" s="4"/>
      <c r="P13" s="4"/>
      <c r="Q13" s="4"/>
      <c r="R13" s="4"/>
      <c r="S13" s="4"/>
      <c r="T13" s="4"/>
      <c r="U13" s="4"/>
      <c r="V13" s="4"/>
      <c r="W13" s="4"/>
      <c r="X13" s="31">
        <v>87.13</v>
      </c>
      <c r="Y13" s="4"/>
      <c r="Z13" s="104" t="s">
        <v>409</v>
      </c>
    </row>
    <row r="14" spans="1:26" s="30" customFormat="1" ht="63" customHeight="1">
      <c r="A14" s="4">
        <v>10</v>
      </c>
      <c r="B14" s="4">
        <v>2015</v>
      </c>
      <c r="C14" s="4" t="s">
        <v>26</v>
      </c>
      <c r="D14" s="4" t="s">
        <v>27</v>
      </c>
      <c r="E14" s="4" t="s">
        <v>28</v>
      </c>
      <c r="F14" s="4" t="s">
        <v>25</v>
      </c>
      <c r="G14" s="31">
        <v>86.88</v>
      </c>
      <c r="H14" s="4" t="s">
        <v>29</v>
      </c>
      <c r="I14" s="4" t="s">
        <v>30</v>
      </c>
      <c r="J14" s="4" t="s">
        <v>31</v>
      </c>
      <c r="K14" s="4" t="s">
        <v>152</v>
      </c>
      <c r="L14" s="4" t="s">
        <v>153</v>
      </c>
      <c r="M14" s="4" t="s">
        <v>154</v>
      </c>
      <c r="N14" s="4">
        <v>0</v>
      </c>
      <c r="O14" s="4"/>
      <c r="P14" s="4"/>
      <c r="Q14" s="4"/>
      <c r="R14" s="4"/>
      <c r="S14" s="4"/>
      <c r="T14" s="4"/>
      <c r="U14" s="4"/>
      <c r="V14" s="4"/>
      <c r="W14" s="4"/>
      <c r="X14" s="31">
        <v>86.88</v>
      </c>
      <c r="Y14" s="4"/>
      <c r="Z14" s="104" t="s">
        <v>409</v>
      </c>
    </row>
    <row r="15" spans="1:26" s="30" customFormat="1" ht="27.75" customHeight="1">
      <c r="A15" s="4">
        <v>11</v>
      </c>
      <c r="B15" s="8">
        <v>2016</v>
      </c>
      <c r="C15" s="4" t="s">
        <v>155</v>
      </c>
      <c r="D15" s="8" t="s">
        <v>156</v>
      </c>
      <c r="E15" s="4" t="s">
        <v>157</v>
      </c>
      <c r="F15" s="4" t="s">
        <v>158</v>
      </c>
      <c r="G15" s="58">
        <v>86.25</v>
      </c>
      <c r="H15" s="56"/>
      <c r="I15" s="56"/>
      <c r="J15" s="56"/>
      <c r="K15" s="56"/>
      <c r="L15" s="70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8"/>
      <c r="X15" s="31">
        <v>86.25</v>
      </c>
      <c r="Y15" s="56"/>
      <c r="Z15" s="104" t="s">
        <v>409</v>
      </c>
    </row>
    <row r="16" spans="1:26" s="69" customFormat="1" ht="27.75" customHeight="1">
      <c r="A16" s="4">
        <v>12</v>
      </c>
      <c r="B16" s="4">
        <v>2015</v>
      </c>
      <c r="C16" s="4" t="s">
        <v>155</v>
      </c>
      <c r="D16" s="66" t="s">
        <v>387</v>
      </c>
      <c r="E16" s="67" t="s">
        <v>388</v>
      </c>
      <c r="F16" s="4" t="s">
        <v>389</v>
      </c>
      <c r="G16" s="58">
        <v>85.88</v>
      </c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8"/>
      <c r="X16" s="31">
        <v>85.88</v>
      </c>
      <c r="Y16" s="66"/>
      <c r="Z16" s="104" t="s">
        <v>409</v>
      </c>
    </row>
  </sheetData>
  <mergeCells count="24">
    <mergeCell ref="A4:A5"/>
    <mergeCell ref="B4:B5"/>
    <mergeCell ref="C4:C5"/>
    <mergeCell ref="D4:D5"/>
    <mergeCell ref="Z4:Z5"/>
    <mergeCell ref="Y4:Y5"/>
    <mergeCell ref="E4:E5"/>
    <mergeCell ref="F4:F5"/>
    <mergeCell ref="G4:G5"/>
    <mergeCell ref="X4:X5"/>
    <mergeCell ref="A1:Z1"/>
    <mergeCell ref="E2:E3"/>
    <mergeCell ref="F2:F3"/>
    <mergeCell ref="G2:G3"/>
    <mergeCell ref="A2:A3"/>
    <mergeCell ref="B2:B3"/>
    <mergeCell ref="C2:C3"/>
    <mergeCell ref="D2:D3"/>
    <mergeCell ref="H2:N2"/>
    <mergeCell ref="O2:S2"/>
    <mergeCell ref="T2:W2"/>
    <mergeCell ref="X2:X3"/>
    <mergeCell ref="Y2:Y3"/>
    <mergeCell ref="Z2:Z3"/>
  </mergeCells>
  <phoneticPr fontId="3" type="noConversion"/>
  <pageMargins left="0.45" right="0.27559055118110237" top="0.37" bottom="0.31496062992125984" header="0.35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2</vt:i4>
      </vt:variant>
    </vt:vector>
  </HeadingPairs>
  <TitlesOfParts>
    <vt:vector size="6" baseType="lpstr">
      <vt:lpstr>博士</vt:lpstr>
      <vt:lpstr>一年级</vt:lpstr>
      <vt:lpstr>二三年级科硕</vt:lpstr>
      <vt:lpstr>二三年级专硕</vt:lpstr>
      <vt:lpstr>二三年级科硕!Print_Titles</vt:lpstr>
      <vt:lpstr>二三年级专硕!Print_Titles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guohaiyan</dc:creator>
  <cp:lastModifiedBy>liu</cp:lastModifiedBy>
  <cp:lastPrinted>2017-10-09T01:52:12Z</cp:lastPrinted>
  <dcterms:created xsi:type="dcterms:W3CDTF">2016-09-18T08:09:27Z</dcterms:created>
  <dcterms:modified xsi:type="dcterms:W3CDTF">2017-10-10T03:36:55Z</dcterms:modified>
</cp:coreProperties>
</file>